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I:\ISO9001\HEALTH &amp; SAFETY\RISK ASSESSMENTS\2020 Risk Assessments\"/>
    </mc:Choice>
  </mc:AlternateContent>
  <xr:revisionPtr revIDLastSave="0" documentId="13_ncr:1_{954CB5C7-10AF-4E09-AA92-ABC9985C70BC}" xr6:coauthVersionLast="45" xr6:coauthVersionMax="45" xr10:uidLastSave="{00000000-0000-0000-0000-000000000000}"/>
  <bookViews>
    <workbookView xWindow="-28920" yWindow="-17100" windowWidth="29040" windowHeight="15840" xr2:uid="{00000000-000D-0000-FFFF-FFFF00000000}"/>
  </bookViews>
  <sheets>
    <sheet name="Risk Assessment" sheetId="1" r:id="rId1"/>
    <sheet name="Risk Rating Control" sheetId="2" r:id="rId2"/>
    <sheet name="Action Sheet" sheetId="6" r:id="rId3"/>
    <sheet name="Key Word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 l="1"/>
  <c r="G10" i="1"/>
  <c r="K8" i="1" l="1"/>
  <c r="G8" i="1"/>
  <c r="K11" i="1" l="1"/>
  <c r="G11" i="1"/>
  <c r="K7" i="1" l="1"/>
  <c r="G7" i="1"/>
  <c r="K50" i="1" l="1"/>
  <c r="K49" i="1"/>
  <c r="G50" i="1"/>
  <c r="G49" i="1"/>
  <c r="K42" i="1" l="1"/>
  <c r="G42" i="1"/>
  <c r="K41" i="1" l="1"/>
  <c r="K40" i="1"/>
  <c r="G41" i="1"/>
  <c r="G40" i="1"/>
  <c r="K43" i="1"/>
  <c r="K44" i="1"/>
  <c r="G43" i="1"/>
  <c r="G44" i="1"/>
  <c r="K53" i="1"/>
  <c r="G53" i="1"/>
  <c r="K48" i="1"/>
  <c r="G48" i="1"/>
  <c r="K47" i="1"/>
  <c r="G47" i="1"/>
  <c r="G31" i="1"/>
  <c r="K33" i="1"/>
  <c r="K34" i="1"/>
  <c r="G33" i="1"/>
  <c r="G34" i="1"/>
  <c r="K32" i="1"/>
  <c r="G32" i="1"/>
  <c r="K46" i="1"/>
  <c r="G46" i="1"/>
  <c r="K22" i="1" l="1"/>
  <c r="G22" i="1"/>
  <c r="K14" i="1" l="1"/>
  <c r="G14" i="1"/>
  <c r="K23" i="1"/>
  <c r="K24" i="1"/>
  <c r="K38" i="1" l="1"/>
  <c r="K39" i="1"/>
  <c r="G39" i="1"/>
  <c r="G38" i="1"/>
  <c r="K37" i="1"/>
  <c r="G37" i="1"/>
  <c r="K36" i="1"/>
  <c r="G36" i="1"/>
  <c r="G35" i="1"/>
  <c r="K35" i="1"/>
  <c r="K31" i="1"/>
  <c r="K30" i="1" l="1"/>
  <c r="G30" i="1"/>
  <c r="K21" i="1"/>
  <c r="G21" i="1" l="1"/>
  <c r="K12" i="1"/>
  <c r="G12" i="1"/>
  <c r="K9" i="1"/>
  <c r="G9" i="1"/>
  <c r="K6" i="1"/>
  <c r="G6" i="1"/>
  <c r="K19" i="1"/>
  <c r="K20" i="1"/>
  <c r="G20" i="1"/>
  <c r="G51" i="1"/>
  <c r="G52" i="1"/>
  <c r="G19" i="1" l="1"/>
  <c r="K18" i="1"/>
  <c r="G18" i="1"/>
  <c r="K17" i="1"/>
  <c r="G17" i="1"/>
  <c r="K16" i="1"/>
  <c r="G16" i="1"/>
  <c r="K15" i="1"/>
  <c r="G15" i="1"/>
  <c r="K26" i="1" l="1"/>
  <c r="G26" i="1"/>
  <c r="K57" i="1"/>
  <c r="G57" i="1"/>
  <c r="K45" i="1"/>
  <c r="G45" i="1"/>
  <c r="K52" i="1"/>
  <c r="K51" i="1"/>
  <c r="K13" i="1"/>
  <c r="G13" i="1"/>
  <c r="G24" i="1"/>
  <c r="G23" i="1"/>
  <c r="K29" i="1"/>
  <c r="G29" i="1"/>
  <c r="K28" i="1"/>
  <c r="G28" i="1"/>
  <c r="K27" i="1"/>
  <c r="G27" i="1"/>
  <c r="K25" i="1"/>
  <c r="K55" i="1"/>
  <c r="K58" i="1"/>
  <c r="G25" i="1"/>
  <c r="G55" i="1"/>
  <c r="G58" i="1"/>
</calcChain>
</file>

<file path=xl/sharedStrings.xml><?xml version="1.0" encoding="utf-8"?>
<sst xmlns="http://schemas.openxmlformats.org/spreadsheetml/2006/main" count="387" uniqueCount="296">
  <si>
    <t>Name of Assessment:</t>
  </si>
  <si>
    <t>Assessment Team:</t>
  </si>
  <si>
    <t>Hazard Effect</t>
  </si>
  <si>
    <t>Persons at Risk</t>
  </si>
  <si>
    <t>INITIAL RISK - With No Controls in Place</t>
  </si>
  <si>
    <t>Hazard Severity</t>
  </si>
  <si>
    <t>Likelihood</t>
  </si>
  <si>
    <t>Risk Rating</t>
  </si>
  <si>
    <t>RESIDUAL RISK - With Controls in Place</t>
  </si>
  <si>
    <t>List Controls Required</t>
  </si>
  <si>
    <t>Date Of Assessment:</t>
  </si>
  <si>
    <t>Approved:</t>
  </si>
  <si>
    <t>HAZARD RISK REFERENCE</t>
  </si>
  <si>
    <t>Hazard Reference</t>
  </si>
  <si>
    <t>Effect Reference</t>
  </si>
  <si>
    <t>Control Reference</t>
  </si>
  <si>
    <t>Competence</t>
  </si>
  <si>
    <t>Asphyxia</t>
  </si>
  <si>
    <t>Additional lighting</t>
  </si>
  <si>
    <t>Confined Spaces</t>
  </si>
  <si>
    <t>Burns</t>
  </si>
  <si>
    <t>Area barried off</t>
  </si>
  <si>
    <t>Damaged/Faulty Equipment</t>
  </si>
  <si>
    <t>Carcinogenic</t>
  </si>
  <si>
    <t>Breathing apparatus</t>
  </si>
  <si>
    <t>Dimensions/Weight</t>
  </si>
  <si>
    <t>Contamination</t>
  </si>
  <si>
    <t>Dust mask</t>
  </si>
  <si>
    <t>Hardhat, gloves, glasses overalls &amp; boots.</t>
  </si>
  <si>
    <t>Emergency Arrangements</t>
  </si>
  <si>
    <t>Corrosive</t>
  </si>
  <si>
    <t>Entrapment</t>
  </si>
  <si>
    <t>Equipment Failure</t>
  </si>
  <si>
    <t>Crushing</t>
  </si>
  <si>
    <t>Explosion</t>
  </si>
  <si>
    <t>Explosive</t>
  </si>
  <si>
    <t>Cuts/Abrasions</t>
  </si>
  <si>
    <t>Exposure to Ionising Radiation</t>
  </si>
  <si>
    <t>Flamable</t>
  </si>
  <si>
    <t>Drowning</t>
  </si>
  <si>
    <t>Exposure to Noise</t>
  </si>
  <si>
    <t>Hazardous Substances</t>
  </si>
  <si>
    <t>Electrocution</t>
  </si>
  <si>
    <t>Financial Liability</t>
  </si>
  <si>
    <t>Inadequate Communications</t>
  </si>
  <si>
    <t>Entanglement</t>
  </si>
  <si>
    <t>Fire</t>
  </si>
  <si>
    <t>Inadequate Planning</t>
  </si>
  <si>
    <t>Forced ventilation</t>
  </si>
  <si>
    <t>Incorrect Procedures</t>
  </si>
  <si>
    <t>Fume mask</t>
  </si>
  <si>
    <t>Insufficient Numbers</t>
  </si>
  <si>
    <t>Exposure to Hazourdous Substances</t>
  </si>
  <si>
    <t>Hypothermia</t>
  </si>
  <si>
    <t>lack of air</t>
  </si>
  <si>
    <t>Impact</t>
  </si>
  <si>
    <t>Lack of Information/Instruction/Training</t>
  </si>
  <si>
    <t>Ingestion</t>
  </si>
  <si>
    <t>Lack of Training</t>
  </si>
  <si>
    <t>Lifejacket</t>
  </si>
  <si>
    <t>Lighting</t>
  </si>
  <si>
    <t>Locked isolation (electrical)</t>
  </si>
  <si>
    <t>Maintenance</t>
  </si>
  <si>
    <t>Locked isolation (mechanical)</t>
  </si>
  <si>
    <t>New/Inexperienced personnel</t>
  </si>
  <si>
    <t>Permit to work</t>
  </si>
  <si>
    <t>Noise</t>
  </si>
  <si>
    <t>Personal distress alarm</t>
  </si>
  <si>
    <t>Radioactive Substances</t>
  </si>
  <si>
    <t>Irritant</t>
  </si>
  <si>
    <t>Pollution</t>
  </si>
  <si>
    <t>Scaffold/Ladders</t>
  </si>
  <si>
    <t>PPE</t>
  </si>
  <si>
    <t>Stability/Collapse of Equipment</t>
  </si>
  <si>
    <t>Sensitising</t>
  </si>
  <si>
    <t>Safety harness</t>
  </si>
  <si>
    <t>Temperature</t>
  </si>
  <si>
    <t>Shock</t>
  </si>
  <si>
    <t>Use of Tools</t>
  </si>
  <si>
    <t>Slips,Trips, Falls</t>
  </si>
  <si>
    <t>Ventilation</t>
  </si>
  <si>
    <t>Stress</t>
  </si>
  <si>
    <t>Vibration</t>
  </si>
  <si>
    <t>Struck by Object</t>
  </si>
  <si>
    <t>Visitors/Unauthorised personnel</t>
  </si>
  <si>
    <t>Toxic</t>
  </si>
  <si>
    <t>Watchman</t>
  </si>
  <si>
    <t>Waste</t>
  </si>
  <si>
    <t>Weather</t>
  </si>
  <si>
    <t>Work at Height</t>
  </si>
  <si>
    <t>Poor House Keeping</t>
  </si>
  <si>
    <t>Manual Handling</t>
  </si>
  <si>
    <t>Manual Lifting</t>
  </si>
  <si>
    <t>Back Injury / Pulled Muscles</t>
  </si>
  <si>
    <t>Impact Tools such as Hammers &amp; Mallets</t>
  </si>
  <si>
    <t>Bruising, Cuts &amp; Pinching to Body, Hand or Fingers</t>
  </si>
  <si>
    <t xml:space="preserve">Hand Tools - Spanners &amp; Torque Wrenches </t>
  </si>
  <si>
    <t>Slips &amp; Strains</t>
  </si>
  <si>
    <t>Jib Cranes</t>
  </si>
  <si>
    <t>Severe injury from crushing</t>
  </si>
  <si>
    <t>Action needed:</t>
  </si>
  <si>
    <t>Controls Requiring Action:</t>
  </si>
  <si>
    <t>Hazard Description:</t>
  </si>
  <si>
    <t>Who:</t>
  </si>
  <si>
    <t>De-Greasing Wash Tank</t>
  </si>
  <si>
    <t>Skin inflammation &amp; Eye Irritation</t>
  </si>
  <si>
    <t>Cuts</t>
  </si>
  <si>
    <t>Flying Objects</t>
  </si>
  <si>
    <t>Eye Injury</t>
  </si>
  <si>
    <t>Sharpe Knifes</t>
  </si>
  <si>
    <t>Assembly &amp; Test Staff</t>
  </si>
  <si>
    <t xml:space="preserve">Need Date </t>
  </si>
  <si>
    <t>Latest Comments</t>
  </si>
  <si>
    <t>Completed Date</t>
  </si>
  <si>
    <t>*Note: The evaluation of risks and the requirement for actions is made on the assumption that the quoted control measures are effectively implemented</t>
  </si>
  <si>
    <r>
      <t xml:space="preserve">CONTROLS - </t>
    </r>
    <r>
      <rPr>
        <b/>
        <sz val="10"/>
        <color rgb="FFFF0000"/>
        <rFont val="Arial"/>
        <family val="2"/>
      </rPr>
      <t>Please note all Safe Working Practices (SWP) are kept in the red ring binder located in the Assembly/Test Supervisors Office.</t>
    </r>
  </si>
  <si>
    <t>Spread of Covid 19 (Coronavirus) in the workplace</t>
  </si>
  <si>
    <t xml:space="preserve">All employees and visitors to site </t>
  </si>
  <si>
    <t>Close contact of staff at the clocking station when arriving or leaving work</t>
  </si>
  <si>
    <t>Clocking in Station</t>
  </si>
  <si>
    <t>Locker Rooms</t>
  </si>
  <si>
    <t>Canteen Area</t>
  </si>
  <si>
    <t>Close contact of staff at Tea breaks and lunch breaks</t>
  </si>
  <si>
    <t>Close contact of staff using the toilets and wash room.</t>
  </si>
  <si>
    <t>Office Staff</t>
  </si>
  <si>
    <t>Shop floor Staff</t>
  </si>
  <si>
    <t>All personnel</t>
  </si>
  <si>
    <t>Reception</t>
  </si>
  <si>
    <t xml:space="preserve">Receptionist and employees on site </t>
  </si>
  <si>
    <t xml:space="preserve"> </t>
  </si>
  <si>
    <t>Main Conference Room</t>
  </si>
  <si>
    <t>All staff using the board room for meetings</t>
  </si>
  <si>
    <t>Hazard Area</t>
  </si>
  <si>
    <t xml:space="preserve">HAZARD </t>
  </si>
  <si>
    <t>Staff working in this office &amp; visitors.</t>
  </si>
  <si>
    <t>HR Office</t>
  </si>
  <si>
    <t>All employees working in this area</t>
  </si>
  <si>
    <t>Employees &amp; Visitors who smoke</t>
  </si>
  <si>
    <t>Staff &amp; Visitors</t>
  </si>
  <si>
    <t>Close contact of staff at Tea breaks and lunch breaks using the tables in good weather.</t>
  </si>
  <si>
    <t>All employees are aware of the Government guidelines and Social Distancing rules in place.</t>
  </si>
  <si>
    <t>Engineering, Production Engineering &amp; Quality Office</t>
  </si>
  <si>
    <t>Close contact of staff working in this office &amp; visitors.</t>
  </si>
  <si>
    <t>Documentation Office</t>
  </si>
  <si>
    <t>Factory Floor - All Areas</t>
  </si>
  <si>
    <t>Staff access to reception</t>
  </si>
  <si>
    <t>Assembly &amp; Test Area</t>
  </si>
  <si>
    <t>Customer Witness Inspectors</t>
  </si>
  <si>
    <t>Factory Toilets</t>
  </si>
  <si>
    <t>All Shift Workers</t>
  </si>
  <si>
    <t>All Production Staff</t>
  </si>
  <si>
    <t>Increased numbers of staff during shift changeover.</t>
  </si>
  <si>
    <t>Machine Shop Area</t>
  </si>
  <si>
    <t>Close Contact when a New Machinist is under training with another member of the machine shop team.</t>
  </si>
  <si>
    <t>PPE - Face Mask and Face Shields must be worn when social distancing can not be maintained.</t>
  </si>
  <si>
    <t>New Employee &amp; Trainer</t>
  </si>
  <si>
    <t xml:space="preserve">Production Engineer &amp; Machinist </t>
  </si>
  <si>
    <r>
      <rPr>
        <b/>
        <sz val="10"/>
        <color theme="3"/>
        <rFont val="Arial"/>
        <family val="2"/>
      </rPr>
      <t>All employees are aware of the Government guidelines and Social Distancing rules in place.</t>
    </r>
    <r>
      <rPr>
        <b/>
        <sz val="10"/>
        <rFont val="Arial"/>
        <family val="2"/>
      </rPr>
      <t xml:space="preserve">
</t>
    </r>
    <r>
      <rPr>
        <b/>
        <sz val="10"/>
        <color theme="3"/>
        <rFont val="Arial"/>
        <family val="2"/>
      </rPr>
      <t xml:space="preserve">Signage is in place to remind staff of 2mt rule </t>
    </r>
  </si>
  <si>
    <t>Plant Director, Operations &amp; Engineering Managers</t>
  </si>
  <si>
    <t xml:space="preserve">HR Manager </t>
  </si>
  <si>
    <t xml:space="preserve">Accounts &amp; HR Team </t>
  </si>
  <si>
    <t xml:space="preserve">IT Team </t>
  </si>
  <si>
    <t xml:space="preserve">Close contact of staff working in the office </t>
  </si>
  <si>
    <t>Goods Inwards Receiving Area</t>
  </si>
  <si>
    <t>Close Contact with the Visiting Driver delivering Goods.</t>
  </si>
  <si>
    <t>Raw Material Store</t>
  </si>
  <si>
    <t>Raw Material Storeman</t>
  </si>
  <si>
    <t>Goods Inwards &amp; Raw Material Staff</t>
  </si>
  <si>
    <t xml:space="preserve">LBB Goods Receivers </t>
  </si>
  <si>
    <t>Packing &amp; Despatch Area</t>
  </si>
  <si>
    <t>Packing Team</t>
  </si>
  <si>
    <t>Close Contact with the Visiting Driver collecting the Goods.</t>
  </si>
  <si>
    <t xml:space="preserve">LBB Despatch Personnel </t>
  </si>
  <si>
    <t xml:space="preserve">Company Van </t>
  </si>
  <si>
    <t>LBB Van Driver</t>
  </si>
  <si>
    <t>Van Driver and Staff at LBB</t>
  </si>
  <si>
    <t>Close contact of staff working in the stores</t>
  </si>
  <si>
    <t>TFMC &amp; Main Stores</t>
  </si>
  <si>
    <t>Storeman and staff visiting the stores</t>
  </si>
  <si>
    <t>All staff using the gangway Infront of the test cell</t>
  </si>
  <si>
    <t>Filter &amp; Dryer Factory</t>
  </si>
  <si>
    <t xml:space="preserve">Filter &amp; Dryer Office </t>
  </si>
  <si>
    <t>Field Sales Manager, Sales Co-Ordinator &amp; F &amp; D Supervisor</t>
  </si>
  <si>
    <t xml:space="preserve">Filter &amp; Dryer Assembly Team </t>
  </si>
  <si>
    <t>Goods Inwards Inspection Staff</t>
  </si>
  <si>
    <t>Inspection &amp; Machine Shop Staff</t>
  </si>
  <si>
    <t>Aftermarket Office</t>
  </si>
  <si>
    <t xml:space="preserve">Aftermarket Manager and Support Assistant </t>
  </si>
  <si>
    <t xml:space="preserve">Paul Allison </t>
  </si>
  <si>
    <t>Additional Suggestions / Actions which would help to reduce any risk further.</t>
  </si>
  <si>
    <t>RA 19 - Spread of Infectious Disease (Covid 19 Coronavirus) in the workplace</t>
  </si>
  <si>
    <t>LBB Employees &amp; Visitors using this room</t>
  </si>
  <si>
    <t>Consider putting in a sink within the F &amp; D Building</t>
  </si>
  <si>
    <t xml:space="preserve">R &amp; D Office </t>
  </si>
  <si>
    <t xml:space="preserve">R &amp; D Workshop </t>
  </si>
  <si>
    <t>R &amp; D Personnel</t>
  </si>
  <si>
    <t>Close contact of those working in the R &amp; D Workshop</t>
  </si>
  <si>
    <t xml:space="preserve"> Sarah Berry, Paul Ballinger, Andrew Kethro, Chris Wilkins, Mark Green, John Powell, Jacqueline Cory, </t>
  </si>
  <si>
    <t>Revision 1</t>
  </si>
  <si>
    <t>Entry to the site via clocking in stations - Main &amp; Despatch Doors.</t>
  </si>
  <si>
    <t>Entry to the site at Reception</t>
  </si>
  <si>
    <t xml:space="preserve">All areas of the business. </t>
  </si>
  <si>
    <t>Concern</t>
  </si>
  <si>
    <t>Employees who live or have come into close contact with someone who have tested positive.</t>
  </si>
  <si>
    <t>General - Passing the infection on through your hands</t>
  </si>
  <si>
    <t xml:space="preserve"> Spread of Covid 19 (Coronavirus) in the workplace
High temperature of 37.5 degree or above. 
New continuous cough.
Lose or change of your sense of smell of taste.</t>
  </si>
  <si>
    <t xml:space="preserve">Employees arriving at work.
</t>
  </si>
  <si>
    <t xml:space="preserve"> Spread of Covid 19 (Coronavirus) in the workplace
High temperature of 37.5 degree or above. 
New continuous cough.
Lose or change of your sense of smell of taste</t>
  </si>
  <si>
    <t>Spread of Covid 19 (Coronavirus) in the workplace
High temperature of 37.5 degree or above. 
New continuous cough.
Lose or change of your sense of smell of taste.</t>
  </si>
  <si>
    <t xml:space="preserve"> Employees feeling unwell whilst at work with suspected COVID symptoms as indicated by NHS Guidelines
</t>
  </si>
  <si>
    <t>Accounts Office - Open Plan</t>
  </si>
  <si>
    <t>Member of staff working in this office &amp; visitors</t>
  </si>
  <si>
    <t>IT Office</t>
  </si>
  <si>
    <t>Staff working in this office &amp; visitors</t>
  </si>
  <si>
    <t>3 x Managers Offices</t>
  </si>
  <si>
    <t xml:space="preserve">Upstairs Office Toilets
</t>
  </si>
  <si>
    <t>Close contact of staff using the kitchen area for making drinks &amp; using the microwave</t>
  </si>
  <si>
    <t xml:space="preserve">Upstairs Kitchen Areas </t>
  </si>
  <si>
    <t>All  Staff</t>
  </si>
  <si>
    <t>Close contact of staff in the locker rooms when starting or finishing work.</t>
  </si>
  <si>
    <t>Shop Floor Staff</t>
  </si>
  <si>
    <t>Close contact of staff using Assembly &amp; Machine Shop Visual Bar coder.</t>
  </si>
  <si>
    <t xml:space="preserve">Visual Bar Code Station
</t>
  </si>
  <si>
    <t>Close Contact of Staff when under training by another employee and social distancing measures cannot be achieved.</t>
  </si>
  <si>
    <t xml:space="preserve">Face Mask and Protective Shield must be worn.
Hand Washing facilities available
Hand Sanitizer
</t>
  </si>
  <si>
    <t>Goods Inwards Office</t>
  </si>
  <si>
    <t xml:space="preserve">Close contact of staff working in this area </t>
  </si>
  <si>
    <t>Close contact of Assembly &amp; Test Team with other LB Bentley staff using the Test cell gangway</t>
  </si>
  <si>
    <t>Close contact of Assembly staff in build areas.</t>
  </si>
  <si>
    <t>Close Contact when Production Engineering need to work closely with a machinist to solve a problem with the CNC control, tooling or machine.</t>
  </si>
  <si>
    <t>Machine shop Area</t>
  </si>
  <si>
    <t xml:space="preserve">Close contact of staff working in the inspection Goods Inwards Inspection Area. </t>
  </si>
  <si>
    <t>Close contact of staff working in the inspection area Inspection</t>
  </si>
  <si>
    <t>Close contact of staff working in the Machine Shop Inspection area</t>
  </si>
  <si>
    <t>Close contact of staff working in this office Aftermarket Office</t>
  </si>
  <si>
    <t>General - Air conditioning Units &amp; Fans</t>
  </si>
  <si>
    <t xml:space="preserve">Close contact of staff working in Filter &amp; Dryer Assembly &amp; Test and Welding Shop. </t>
  </si>
  <si>
    <t xml:space="preserve">Close contact of staff working in the office Filter &amp; Dryer Office </t>
  </si>
  <si>
    <t>Some members of staff working from home.
Weekly meetings are taking place remotely via Microsoft Teams 365.
Invited visitors to the F &amp; D office must wear a face covering.
Hand Sanitiser
Antibacterial Wipes are used to clean keyboards, desk and other surfaces.
Additional toilets and hand washing facilities have been allocated for use in the main building.
Office is cleaned daily
Air Conditioning Units have been turned off.</t>
  </si>
  <si>
    <t>Despatch Office</t>
  </si>
  <si>
    <t>Close contact of staff working in the despatch office</t>
  </si>
  <si>
    <t>Despatch Staff &amp; LBB Driver</t>
  </si>
  <si>
    <t>Close contact of staff working in Packing &amp; Despatch</t>
  </si>
  <si>
    <t xml:space="preserve"> Despatch Air lock - Collection Point </t>
  </si>
  <si>
    <t xml:space="preserve">Close contact of those working in the R &amp; D office </t>
  </si>
  <si>
    <t>Outside tables</t>
  </si>
  <si>
    <t>Close contact of staff &amp; visitors using the Smoking shelter</t>
  </si>
  <si>
    <t>Smoking shelter</t>
  </si>
  <si>
    <t>Office restricted to a maximum of 2 people to maintained social distancing.
Visitors to the office must wear a face covering.
Plastic Screening has been installed to partition the desk.
Hand Sanitizer available
 Hand Washing facilities available
Visiting employees are aware of the Social Distancing rules in place.</t>
  </si>
  <si>
    <t xml:space="preserve">
Face mask or face shields must be worn when visiting reception.
Area restricted to 3 people maximum (including receptionist) to maintain social distancing. This may result in staff being asked to wait before being able to enter reception.
Social Distancing Signage - Try to stay 2mtrs apart
 To ensure surfaces are touched by as few people as possible no calls will be taken at the phone in reception by employees who have their own telephones.  The phone should be wiped down with disinfectant after each use.
To avoid congestion in reception by employees requiring stationery a table has been set up in the alcove beside the stairs with pens etc available for staff to help themselves.  One off items such as staplers, hole punches etc should be requested from reception by phone, these items will then be placed on the table for the individual to collect.
Main entrance door lock enables receptionist to control &amp; restrict access.
Visitors to be collected from Reception by host with minimum delay.</t>
  </si>
  <si>
    <t>Employees who have tested Positive after a COVID Test</t>
  </si>
  <si>
    <t xml:space="preserve">Face Mask or Face Shields must be worn.
Restricted to no more than 3 people at anyone time.
Notice asking staff to observe social distancing rules.
Daily cleaning taking place.
Soap, Hot Water and Paper Towels </t>
  </si>
  <si>
    <t>Face Mask or Face Shields must be worn.
Flexible start &amp; finished times.
Staggered start &amp; finish times introduced for shift workers.
Movement of staff onto Nights.
Marked area on the floor to designate social distancing around the clocking station.
Signage to warn staff to maintain social distancing.
Hand Sanitizer is available on entry and exit of the building.</t>
  </si>
  <si>
    <t>Face Mask or Face Shields must be worn.
Lockers spread into other locations to reduce numbers needing to get to their lockers and support improved social distancing.
Restriction on the number of people allowed to enter at anyone time.
Staggered start &amp; finish times reduce numbers at busy times.
Hand Sanitizer is available on entry and exit of the building.</t>
  </si>
  <si>
    <r>
      <rPr>
        <b/>
        <sz val="10"/>
        <color theme="3"/>
        <rFont val="Arial"/>
        <family val="2"/>
      </rPr>
      <t>Face Mask or Face Shields must be worn.
Staggered start &amp; finish times to reduce numbers at busy times - Start &amp; Finish of shift.
Designated Machine Shop &amp; Assembly Visual bar code scanners.
Disinfectant Wipes to wipe the keyboard and Mouse.
Disinfectant Spray and cloth to wipe the keyboard and Mouse.</t>
    </r>
    <r>
      <rPr>
        <b/>
        <sz val="10"/>
        <rFont val="Arial"/>
        <family val="2"/>
      </rPr>
      <t xml:space="preserve">
</t>
    </r>
    <r>
      <rPr>
        <b/>
        <sz val="10"/>
        <color theme="3"/>
        <rFont val="Arial"/>
        <family val="2"/>
      </rPr>
      <t>Signage to remind staff to maintain social distancing.</t>
    </r>
  </si>
  <si>
    <t xml:space="preserve">Face Mask or Face Shields must be worn.
Staggered Tea Breaks.
Staggered Lunch Breaks.
Some tables have been removed to allow for greater social distancing. 
Table and Chairs in Canteen area cleaned in between breaks by Facilities </t>
  </si>
  <si>
    <t>Face Mask or Face Shields must be worn.
Maximum of 4 people restriction put on the number of employees entering the toilet/ wash room at anyone time.
Additional toilets in reception area have been made available.
Additional sinks within OEM &amp; TFMC Assembly Area's to be used for hand washing. 
Social distancing signage 
Hot Water and Soap and Paper Towels
Additional cleaning on Weekends</t>
  </si>
  <si>
    <t>Customer Witness is being carried out remotely where possible.
Restricted Entry - Essential work related visits only.
Our reception protocol for visitors will be followed.
All visitors temperatures will be checked and logged before allowing entry using a hand held body Infrared thermometer.
All visitors must wash their hands thoroughly on arrival using the disabled toilet and then use the available Hand Sanitizer.
All visitors must complete a visitors questionnaire to establish previous whereabouts and establish if they had displayed any symptoms within the last 14 days. (Available on the round table in reception)
Visitors asked to scan the NHS Track &amp; Trace QR code or provide name and contact details. 
Visitors to sign themselves in at the reception table and take clean safety glasses provided if required.
Face mask or Face Shields must be worn when working closely with LBB Employees during Customer Witness Activity.
Hand Washing facilities available
Hand Sanitizer</t>
  </si>
  <si>
    <t xml:space="preserve"> Designated staff only  - Raw Material Storeman, Facilities, Supervision.
Social distancing measures apply.
Face mask or Face Shields must be worn when working closely with other members of staff and social distancing can not be maintained.
At each Fork Truck location there is disinfectant spray &amp; blue roll for employees to wipe over the fork truck before and after use.</t>
  </si>
  <si>
    <t>Restricted Area - Barriers put up to restrict unnecessary use of the gangway Infront of the test cells.
Plastic Shielding implemented around the Test Cell benches.
Social distancing measures apply.
If there is a need for other members of staff to enter this area, Face Mask or Face Shields must be worn.</t>
  </si>
  <si>
    <t>Staggered Start &amp; finish times to reduce numbers at busy times - Start &amp; Finish of shift.
Monday to Thursday                               Friday 
Early Shift 6.10an until 2.00pm          6.10am until 11.30am
Late Shift 2.10pm until 10.00pm       11.40am until 5.00pm
Night Shift 10.10pm until 6.00am      5.10pm until 10.30pm
Face Mask or Face Shields must be worn.</t>
  </si>
  <si>
    <t>Staff are aware of the Social Distancing rules in place.
Face Mask or Face Shields must be worn when working closely with other members of staff and social distancing can not be maintained.
 Hand Washing facilities available
Hand Sanitiser</t>
  </si>
  <si>
    <r>
      <t xml:space="preserve">Anomaly Fever Detection Systems in operation at main entrances to check Temperatures at entry points with clear visual and verbal instructions shown - </t>
    </r>
    <r>
      <rPr>
        <b/>
        <sz val="10"/>
        <color rgb="FF00B050"/>
        <rFont val="Arial"/>
        <family val="2"/>
      </rPr>
      <t>Green</t>
    </r>
    <r>
      <rPr>
        <b/>
        <sz val="10"/>
        <color theme="3"/>
        <rFont val="Arial"/>
        <family val="2"/>
      </rPr>
      <t xml:space="preserve"> ok to proceed to clock in and </t>
    </r>
    <r>
      <rPr>
        <b/>
        <sz val="10"/>
        <color rgb="FFFF0000"/>
        <rFont val="Arial"/>
        <family val="2"/>
      </rPr>
      <t>Red</t>
    </r>
    <r>
      <rPr>
        <b/>
        <sz val="10"/>
        <color theme="3"/>
        <rFont val="Arial"/>
        <family val="2"/>
      </rPr>
      <t xml:space="preserve"> to leave the building &amp; return home. 
Clear instructions are posted by each AFD System explaining clearly what an employee should do.
Face mask or face shields must be worn when entering or leaving the building.
Hand Sanitizer stations available on entry.
Staggered start and finished times of shifts have been implemented to spread out staff numbers during exit and entry times and support social distancing. </t>
    </r>
  </si>
  <si>
    <t>Visitors arriving on site.</t>
  </si>
  <si>
    <t>First Aiders / Emergency Responder</t>
  </si>
  <si>
    <t>The need to provide immediate first aid assistance to someone with potential coronavirus infection.</t>
  </si>
  <si>
    <t>Work Colleagues and others onsite you may come into contact with.</t>
  </si>
  <si>
    <t>Designated 1st Aid team is in place to cover all shifts.
Additional specific 1st Aid awareness training in Covid- 19 procedures for emergency responders. (Toolbox Talk 066)
Safe Working Practice 19 -First Aid Process has been updated.</t>
  </si>
  <si>
    <t>Restricted Entry - Essential work related visitors only.
All visitors must report directly to reception.
Visitors are required to wear a face mask or face shield when entering and leaving the building,
For the protection of the receptionist plastic screening has been installed around the reception desk.
Main entrance door lock enables receptionist to control &amp; restrict entry.
Area restricted to 3 people maximum (including receptionist) to maintain social distancing.
Social Distancing Signage - Stay 2mtrs apart
All visitors temperatures will be checked and logged before allowing entry using a hand held body Infrared thermometer.
If the temperature is over 37.5 then the host should be contacted and the visitor asked to leave the site.
PPE - Face Mask and Face Shield are worn by the receptionist or visitors host when taking the visitors temperature.
All visitors must wash their hands thoroughly on arrival using the disabled toilet and then use the available Hand Sanitizer.
All visitors must complete a visitors questionnaire to establish previous whereabouts and establish if they had displayed any symptoms within the last 14 days. (Available on the round table in reception)
Visitors asked to scan the NHS Track &amp; Trace QR code or provide name and contact details. 
Visitors to sign themselves in at the reception table and take clean safety glasses provided if required.
The reception table and pen etc will be wiped down after each use with Disinfectant Spray and Antibacterial Wipes.
A basket for used safety glasses has been provided and the receptionist will clean these each day with disinfectant for re-use.
Health and safety advice leaflet to be taken and read.
Visitors to be collected from Reception by host.
Visitors are required to wear a face mask or face shield when visiting any communal area such as corridors, walkways, toilets and canteen, while witnessing assembly or testing requirements or any other task where 2m social distancing cannot be maintained.</t>
  </si>
  <si>
    <t>Face Mask or Face Shields must be worn.
Restricted to 1 person at a time.
Daily Cleaning taking place.
Removal of tea towels replaced with paper towels.
Signage for staff to Sanitise prior and after use of communal kitchen equipment such as the microwave. 
Staff make their own drinks.
Additional vending machines are available for drinks and snacks</t>
  </si>
  <si>
    <t xml:space="preserve">Staff must inform their line manager and leave the site immediately.
Staff must get a Covid-19 test, where they must isolate until the results of the test have been established.
Work areas &amp; equipment used by the employee will be cleaned by the facilities team in line with Government Guidelines - 
Hot Soapy Water / Disinfectant / A heavy duty multi-purpose antibacterial surface spray. 
Employees can re-check their temperature at each designated entry point.
Managers maintain an employee control list of employee whereabouts. (Sickness /Isolation / Working from home)  
</t>
  </si>
  <si>
    <t xml:space="preserve">Staff must stay at home and self-isolate as per the NHS guidelines - 10 days from the date of the test. 
The company will inform Public Health England of all positive cases to seek any help or advise.
Staff should only return to work at the end of the isolation period if they are feeling well and their high temperature (fever) has gone.
Managers maintain an employee control list of employee whereabouts. (Sickness /Isolation / Working from home)  
</t>
  </si>
  <si>
    <t xml:space="preserve">Employees must follow the current NHS Guidelines to self isolate and stay at home as instructed.
If an employee is contacted by NHS test &amp; trace they must self isolate and stay at home as instructed.
Managers maintain an employee control list of employee whereabouts. (Sickness /Isolation / Working from home)   </t>
  </si>
  <si>
    <t xml:space="preserve">Face Mask or Face Shields must be worn when working closely with other members of staff and social distancing can not be maintained.
Staff required to follow Social Distancing Guidelines wherever possible.
Face Mask and Face Shields are available to all staff from Assembly Supervisor or Chargehand.
Hand Washing facilities are available in each build area.
Hand Sanitizer, Anti Virucide Spray and Blue Roll issued. </t>
  </si>
  <si>
    <t>Restricted Area - Staff asked to wait behind yellow line until permission is given to enter by a member of the team.
Staff required to follow the Social Distancing Guidelines wherever possible.
Face Mask or Face Shields must be worn when carrying out close contact inspection work with another employee.
All staff entering inspection for equipment or inspection purposes must wear a Face Mask or Face Shield.
Spare Face Mask &amp; Face Shields are available for staff to use from Supervision.
Hand Sanitiser 
Hand Washing facilities are available.
Antibacterial Wipes and Anti Virucide Spray are available for cleaning surfaces and equipment.</t>
  </si>
  <si>
    <t>Currently being used by TFMC Project Manager due to After Market Manager working from home
Office restricted to a maximum of 3 people to maintained social distancing.
Communication and meetings are taking place remotely via Microsoft Teams 365.
Visiting employees are aware of the Social Distancing rules in place.
Visitors to the office must wear a face covering.
Hand Washing facilities available
Hand Sanitizer,
Anti Virucide Spray and Blue Roll issued to wiped down tables &amp; chairs after meetings with others.</t>
  </si>
  <si>
    <t>All air conditioning units and portable fans have been turned off to reduce the risk of spreading any infection.</t>
  </si>
  <si>
    <t xml:space="preserve">Some staff currently working from home.
 Communication and meetings are taking place remotely via Microsoft Teams 365.
Hand Washing facilities available
Hand Sanitizer
Anti Virucide Spray &amp; Tissues.
Protective Plastic screening has been implemented around desk where required.
Screening has been positioned to protect those working on the desk nearest the corridor.
Staff not working in this area are required to wear a face mask or face shield when entering this area.
Air Conditioning Unit has been turned off. </t>
  </si>
  <si>
    <t>Some members of staff working from home.
Plastic Screening has been fitted between desk.
Communication and meetings are taking place remotely via Microsoft Teams 365.
Staff restricting visits to other offices and shopfloor to a minimum.
Visitors to the office must wear a face covering.
Disinfectant Spray and Paper Towels available for staff to use to cleaning keyboards, desk and other surfaces.
Hand Washing facilities available
Hand Sanitizer on each work station.
Face Mask and Face Shield's are available for any close contact work where social distancing cannot be maintained.
Air Conditioning Units have been turned off.</t>
  </si>
  <si>
    <t>Plastic Screening has been fitted between desk.
Communication and meetings are taking place remotely via Microsoft Teams 365 where possible.
Visitors to the office must wear a face covering.
Disinfectant Spray and Paper Towels available for staff to use to clean keyboards, desk and other surfaces.
Hand Washing facilities available
Face Mask and Face Shield's are available for any close contact work where social distancing cannot be maintained.
Air Conditioning Units have been turned off.</t>
  </si>
  <si>
    <t>Plastic Screening has been fitted between desk.
Communication and meetings are taking place remotely via Microsoft Teams 365 where possible.
Visitors to the office must wear a face covering.
Anti Virucide Spray and Paper Towels available for staff to use to clean keyboards, desk and other surfaces.
Hand Washing facilities available
Hand Sanitizer
Face Mask and Face Shield's are available for any close contact work where social distancing cannot be maintained.
Own kettle for tea &amp; coffee making to reduce movement and use of main kitchen.
Air Conditioning Units have been turned off.</t>
  </si>
  <si>
    <t>Managers work in own office.
Each office is restricted to a maximum of 3 people to maintained social distancing.
Communication and meetings are taking place remotely via Microsoft Teams 365.
Visiting employees are aware of the Social Distancing rules in place.
Visitors to the office must wear a face covering.
Hand Washing facilities available
Hand Sanitizer,
Antibacterial Spray and Blue Roll issued to wiped down tables &amp; chairs after meetings with others.
Air Conditioning Units have been turned off.</t>
  </si>
  <si>
    <t>Drivers are requested to ring door bell at Goods In and wait outside.
Small parcels to be offloaded by the driver and left by door for LBB to collect maintaining social distancing.
Larger goods will be offloaded using the Fork Lift Truck - Drivers should make the goods accessible and then back away to maintain social distancing while the operation is carried out.
A verbal signature should be given to the driver, to avoid using hand held computers or pens.
Drivers are not permitted to enter the factory.
At each Fork Truck location there is disinfectant spray &amp; blue roll for employees to wipe over the fork truck  before and after use.
Face Mask or Face Shields to be worn my LBB Goods Inward Receiver.
Air Conditioning Unit has been turned off.</t>
  </si>
  <si>
    <t>Office restricted to a maximum of 2 people at anyone time.
A taped line is marked on the floor as a 'Stop Point' to prevent others entering when the office is already manned.
Visiting employees are aware of the Social Distancing rules in place. 
Visitors to the office are required to wear a Face Mask or Face Shield. 
Staff working in this office are seated back to back.
Hand Sanitizer, Anti Virucide Spray and Blue Roll issued. 
Face Mask &amp; Protective Shields are available. 
Air Conditioning Unit has been turned off.</t>
  </si>
  <si>
    <t>Notices have been put up to remind staff of the importance of regularly washing their hands with hot water and soap as per the Government guide lines.
Hot water and soap are available in all wash room areas.
Paper Towels are available to dry hands.
Sanitizer is available to staff at entry &amp; exit points of the building.
Sanitizer is available throughout the offices and shopfloor areas.
Sanitizer is available on each office desk.
Centralised cleaning stations have been located in all main office areas to make it clear where Sanitizer, Anti Virucide Spray and Paper Towels can be found for staff to clean their desks/ chairs &amp; hard surfaces
Signage has been put up to remain staff to regularly clean work surfaces and equipment - Signage states Sanitize prior and after use of communal work equipment such as photocopiers and large printer.
Regular cleaning of door handles, coffee machine and other well used surfaces is being carried out by Facilities Team.</t>
  </si>
  <si>
    <t>Restriction on the number of people able to safely social distance around the meeting room table - 6 people Maximum 
Microsoft 365 is being used to support the restriction in numbers able to use the room for Company Meetings.
Hand Sanitizer
Disinfectant Spray and Antibacterial Wipes are available.
Meeting organizer to ask those in the meeting to clean their area before leaving the meeting, disinfectant spray and wipe table, chair arms and door handle etc before leaving the meeting.
Air Conditioning Unit has been turned off.</t>
  </si>
  <si>
    <r>
      <rPr>
        <b/>
        <sz val="10"/>
        <color theme="3"/>
        <rFont val="Arial"/>
        <family val="2"/>
      </rPr>
      <t>HR Manager works in own Office 
Office restricted to a maximum of 3 people to maintained social distancing.
Where possible longer meetings with staff moved to the board room for more room and greater social distancing
Visitors to the office must wear a face covering.
Communication and meetings taking place remotely via Microsoft Teams 365 where possible.
Hand Washing facilities available
Hand Sanitizer 
Anti Virucide Spray and Blue Roll issued to wiped down tables &amp; chairs after meetings with others.
Visiting employees are aware of the Social Distancing rules in place</t>
    </r>
    <r>
      <rPr>
        <b/>
        <sz val="10"/>
        <rFont val="Arial"/>
        <family val="2"/>
      </rPr>
      <t xml:space="preserve">.
</t>
    </r>
    <r>
      <rPr>
        <b/>
        <sz val="10"/>
        <color theme="4" tint="-0.249977111117893"/>
        <rFont val="Arial"/>
        <family val="2"/>
      </rPr>
      <t>Air Conditioning Unit has been turned off.</t>
    </r>
    <r>
      <rPr>
        <b/>
        <sz val="10"/>
        <rFont val="Arial"/>
        <family val="2"/>
      </rPr>
      <t xml:space="preserve">
</t>
    </r>
  </si>
  <si>
    <t>Restricted Area - Staff asked to wait behind yellow line until permission is given to enter by a member of the team.
Plastic Screening has been fitted between desk.
Staff required to follow the Social Distancing Guidelines wherever possible.
Face Mask or Face Shields must be worn when carrying out close contact inspection work with another employee.
All staff entering goods inwards inspection must wear a Face Mask or Face Shield.
Spare Face Mask &amp; Face Shields are available for staff to use from Supervision. 
Hand Sanitizer 
Hand Washing facilities are available.
Antibacterial Wipes and Anti Virucide Spray are available for cleaning surfaces and equipment.
Air Conditioning Unit has been turned off.</t>
  </si>
  <si>
    <t xml:space="preserve">Restricted Area - Signage on main factory door to restrict Non Essential Visitors.
Weekly meetings are taking place remotely via Microsoft Teams 365.
Invited visitors to the F &amp; D factory must wear a face covering.
Face Mask or Face Shields must be worn when working closely with other members of staff and social distancing can not be maintained.
Spare Face Mask and Face Shields are available to all staff.
Staff required to follow Social Distancing Guidelines wherever possible.
Hand Sanitizer 
Antibacterial Wipes and Anti Virucide Spray are available for cleaning surfaces and equipment.
Additional toilets and hand washing facilities have been allocated for use in the main building.
</t>
  </si>
  <si>
    <t>Each stores area restricted to a maximum of 4 people at anyone time.
A chain is fitted to control number of people entering the main stores.
Staff required to follow the Social Distancing Guidelines wherever possible.
All staff entering the stores for the collection or delivery of equipment must wear a Face Mask or Face Shield.
Hand Sanitizer, Antibacterial Wipes &amp; Anti Virucide Spray and Blue Roll issued. 
Portable fans have been turned off.</t>
  </si>
  <si>
    <t xml:space="preserve">Office restricted to a maximum of 2 people at anyone time.
A taped line is marked on the floor as a 'Stop Point' to prevent others entering when the office is already manned.
Visiting employees are aware of the Social Distancing rules in place. 
Staff working in this office are seated back to back.
Hand Sanitizer, Antibacterial Spray and Blue Roll issued. 
Face Mask &amp; Protective Shields are available. 
Air Conditioning Unit has been turned off.
</t>
  </si>
  <si>
    <t xml:space="preserve">Notice placed outside despatch door for drivers collecting goods to follow.
Drivers are requested to ring door bell at Despatch and wait outside.
Face Mask or Face Shields to be worn my LBB despatch personnel and collection driver.
Driver verbally informs LBB employee of the collection request references.
At each Fork Truck location there is disinfectant spray &amp; blue roll for employees to wipe over the fork truck before and after use.
LBB finds and loads the goods required - Social Distancing Measures must apply at all times.
Driver will be asked to verbally confirm his details for completion of the proof of despatch document.
Drivers are not permitted to enter the factory.
Hand Sanitizers is available. </t>
  </si>
  <si>
    <t>Office restricted to a maximum of 4 people to maintained social distancing.
Visitors to the office must wear a face covering.
Hand Sanitizer 
Antibacterial Wipes and Anti Virucide Spray are available for cleaning surfaces and equipment.
Toilet &amp; Hand Washing facilities available in the office.</t>
  </si>
  <si>
    <t>Staggered start &amp; finish times between shifts.
Hand Sanitizer 
Antibacterial Wipes and Anti Virucide Spray are available for cleaning surfaces and equipment.
PPE - Face Mask and Face Shields must be worn when social distancing can not be maintained due to close contact work.</t>
  </si>
  <si>
    <t xml:space="preserve">Face Mask or Face Shields must be worn when social distancing can not be maintained onsite and at customers premisses.
Hand Sanitizer to be used before and after each delivery or collection carried out.
Anti Bacterial Wipes are to be used to wipe the surfaces within the van.
PPE - Face Mask, Shields and Gloves are available in the van. </t>
  </si>
  <si>
    <t>Planning, Purchasing, Proposals, &amp; Contracts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</si>
</sst>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14"/>
      <name val="Arial"/>
      <family val="2"/>
    </font>
    <font>
      <b/>
      <sz val="12"/>
      <name val="Arial"/>
      <family val="2"/>
    </font>
    <font>
      <sz val="36"/>
      <name val="Arial Black"/>
      <family val="2"/>
    </font>
    <font>
      <b/>
      <sz val="10"/>
      <name val="Arial"/>
      <family val="2"/>
    </font>
    <font>
      <sz val="10"/>
      <name val="Arial"/>
      <family val="2"/>
    </font>
    <font>
      <sz val="10"/>
      <color indexed="10"/>
      <name val="Arial"/>
      <family val="2"/>
    </font>
    <font>
      <i/>
      <sz val="10"/>
      <name val="Arial"/>
      <family val="2"/>
    </font>
    <font>
      <b/>
      <sz val="12"/>
      <color rgb="FFFF0000"/>
      <name val="Arial"/>
      <family val="2"/>
    </font>
    <font>
      <b/>
      <sz val="10"/>
      <color rgb="FFFF0000"/>
      <name val="Arial"/>
      <family val="2"/>
    </font>
    <font>
      <b/>
      <sz val="20"/>
      <name val="Arial"/>
      <family val="2"/>
    </font>
    <font>
      <sz val="16"/>
      <name val="Arial"/>
      <family val="2"/>
    </font>
    <font>
      <b/>
      <sz val="10"/>
      <color rgb="FF7030A0"/>
      <name val="Arial"/>
      <family val="2"/>
    </font>
    <font>
      <sz val="10"/>
      <color rgb="FF7030A0"/>
      <name val="Arial"/>
      <family val="2"/>
    </font>
    <font>
      <sz val="10"/>
      <color theme="7"/>
      <name val="Arial"/>
      <family val="2"/>
    </font>
    <font>
      <b/>
      <sz val="10"/>
      <color theme="3"/>
      <name val="Arial"/>
      <family val="2"/>
    </font>
    <font>
      <b/>
      <sz val="10"/>
      <color rgb="FF00B050"/>
      <name val="Arial"/>
      <family val="2"/>
    </font>
    <font>
      <b/>
      <sz val="10"/>
      <color theme="4" tint="-0.249977111117893"/>
      <name val="Arial"/>
      <family val="2"/>
    </font>
  </fonts>
  <fills count="7">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30">
    <xf numFmtId="0" fontId="0" fillId="0" borderId="0" xfId="0"/>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xf numFmtId="0" fontId="0" fillId="0" borderId="0" xfId="0" applyAlignment="1"/>
    <xf numFmtId="0" fontId="4" fillId="0" borderId="0" xfId="0" applyFont="1"/>
    <xf numFmtId="0" fontId="0" fillId="0" borderId="0" xfId="0" applyAlignment="1">
      <alignment wrapText="1"/>
    </xf>
    <xf numFmtId="0" fontId="5" fillId="0" borderId="0" xfId="0" applyFont="1" applyAlignment="1">
      <alignment horizontal="center"/>
    </xf>
    <xf numFmtId="0" fontId="5" fillId="0" borderId="0" xfId="0" applyFont="1"/>
    <xf numFmtId="0" fontId="5" fillId="0" borderId="0" xfId="0" applyFont="1" applyBorder="1"/>
    <xf numFmtId="0" fontId="6" fillId="0" borderId="0" xfId="0" applyFont="1"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center" vertical="center"/>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6" fillId="0" borderId="0" xfId="0" applyFon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Border="1"/>
    <xf numFmtId="0" fontId="6" fillId="0" borderId="0" xfId="0" applyFont="1"/>
    <xf numFmtId="0" fontId="6" fillId="0" borderId="1" xfId="0" applyFont="1" applyBorder="1"/>
    <xf numFmtId="0" fontId="7" fillId="0" borderId="5" xfId="0" applyFont="1" applyBorder="1" applyAlignment="1">
      <alignment horizontal="left" vertical="top" wrapText="1"/>
    </xf>
    <xf numFmtId="0" fontId="0" fillId="0" borderId="0" xfId="0" applyNumberFormat="1" applyAlignment="1">
      <alignment horizontal="left" vertical="top" wrapText="1"/>
    </xf>
    <xf numFmtId="0" fontId="0" fillId="0" borderId="0" xfId="0" applyAlignment="1">
      <alignment horizontal="center" vertical="center" wrapText="1"/>
    </xf>
    <xf numFmtId="0" fontId="6"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5" xfId="0" applyNumberFormat="1" applyBorder="1" applyAlignment="1">
      <alignment horizontal="center" vertical="center" wrapText="1"/>
    </xf>
    <xf numFmtId="0" fontId="7" fillId="0" borderId="1" xfId="0" applyFont="1" applyBorder="1" applyAlignment="1">
      <alignment horizontal="left" vertical="top" wrapText="1"/>
    </xf>
    <xf numFmtId="14" fontId="0" fillId="4" borderId="1" xfId="0" applyNumberFormat="1" applyFill="1" applyBorder="1" applyAlignment="1">
      <alignment horizontal="center" vertical="center" wrapText="1"/>
    </xf>
    <xf numFmtId="14" fontId="0" fillId="0" borderId="0" xfId="0" applyNumberFormat="1" applyAlignment="1">
      <alignment horizontal="center" vertical="center" wrapText="1"/>
    </xf>
    <xf numFmtId="14" fontId="6" fillId="0" borderId="5"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5" xfId="0" applyBorder="1" applyAlignment="1">
      <alignment horizontal="center" vertical="center" wrapText="1"/>
    </xf>
    <xf numFmtId="17" fontId="6" fillId="0" borderId="5" xfId="0" applyNumberFormat="1" applyFont="1" applyBorder="1" applyAlignment="1">
      <alignment horizontal="center" vertical="center" wrapText="1"/>
    </xf>
    <xf numFmtId="0" fontId="0" fillId="5" borderId="1" xfId="0" applyFill="1" applyBorder="1" applyAlignment="1">
      <alignment horizontal="center" vertical="center" wrapText="1"/>
    </xf>
    <xf numFmtId="0" fontId="8" fillId="0" borderId="0" xfId="0" applyFont="1" applyBorder="1"/>
    <xf numFmtId="0" fontId="0" fillId="0" borderId="14" xfId="0" applyBorder="1" applyAlignment="1">
      <alignment horizontal="center" vertical="center"/>
    </xf>
    <xf numFmtId="0" fontId="0" fillId="0" borderId="8" xfId="0" applyBorder="1" applyAlignment="1">
      <alignment horizontal="left" vertical="top" wrapText="1"/>
    </xf>
    <xf numFmtId="0" fontId="0" fillId="0" borderId="8" xfId="0" applyBorder="1" applyAlignment="1">
      <alignment horizontal="center" vertical="center"/>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right" vertical="center"/>
    </xf>
    <xf numFmtId="0" fontId="5"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5" xfId="0" applyBorder="1"/>
    <xf numFmtId="0" fontId="5"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0" xfId="0"/>
    <xf numFmtId="0" fontId="0" fillId="0" borderId="1" xfId="0" applyBorder="1" applyAlignment="1">
      <alignment horizontal="center" vertical="center" wrapText="1"/>
    </xf>
    <xf numFmtId="0" fontId="0" fillId="0" borderId="5"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0" fillId="0" borderId="15" xfId="0" applyBorder="1"/>
    <xf numFmtId="0" fontId="5" fillId="0" borderId="15" xfId="0" applyFont="1" applyBorder="1" applyAlignment="1">
      <alignment horizontal="center" vertical="center" wrapText="1"/>
    </xf>
    <xf numFmtId="0" fontId="14" fillId="0" borderId="15" xfId="1" applyFont="1" applyBorder="1" applyAlignment="1">
      <alignment horizontal="center" vertical="center" wrapText="1"/>
    </xf>
    <xf numFmtId="0" fontId="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1" xfId="1" applyFont="1"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top" wrapText="1"/>
    </xf>
    <xf numFmtId="0" fontId="6"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5" fillId="0" borderId="15" xfId="1" applyFont="1" applyBorder="1" applyAlignment="1">
      <alignment horizontal="center" vertical="center" wrapText="1"/>
    </xf>
    <xf numFmtId="0" fontId="3" fillId="0" borderId="1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0" fillId="0" borderId="16" xfId="0" applyBorder="1"/>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2" xfId="0"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Border="1" applyAlignment="1">
      <alignment horizontal="center" vertical="center" wrapText="1"/>
    </xf>
    <xf numFmtId="0" fontId="3" fillId="0" borderId="15" xfId="0" applyFont="1" applyBorder="1" applyAlignment="1">
      <alignment horizontal="center" vertical="center" wrapText="1"/>
    </xf>
    <xf numFmtId="0" fontId="12" fillId="6"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1" fillId="0" borderId="5" xfId="0" applyFont="1" applyBorder="1" applyAlignment="1">
      <alignment horizontal="center" wrapText="1"/>
    </xf>
    <xf numFmtId="0" fontId="11" fillId="0" borderId="4" xfId="0" applyFont="1" applyBorder="1" applyAlignment="1">
      <alignment horizontal="center" wrapText="1"/>
    </xf>
    <xf numFmtId="0" fontId="11" fillId="0" borderId="6" xfId="0" applyFont="1" applyBorder="1" applyAlignment="1">
      <alignment horizontal="center" wrapText="1"/>
    </xf>
    <xf numFmtId="14" fontId="3" fillId="0" borderId="5" xfId="0" applyNumberFormat="1" applyFont="1" applyBorder="1" applyAlignment="1">
      <alignment horizontal="center" vertical="center"/>
    </xf>
    <xf numFmtId="0" fontId="3" fillId="0" borderId="4" xfId="0"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7"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6"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13" xfId="0" applyFont="1" applyBorder="1" applyAlignment="1">
      <alignment horizontal="right" vertical="center"/>
    </xf>
    <xf numFmtId="0" fontId="0" fillId="0" borderId="2" xfId="0" applyBorder="1" applyAlignment="1">
      <alignment vertical="center"/>
    </xf>
    <xf numFmtId="0" fontId="5" fillId="0" borderId="0" xfId="0" applyFont="1" applyAlignment="1">
      <alignment horizontal="center"/>
    </xf>
  </cellXfs>
  <cellStyles count="2">
    <cellStyle name="Normal" xfId="0" builtinId="0"/>
    <cellStyle name="Normal 2" xfId="1" xr:uid="{00000000-0005-0000-0000-000001000000}"/>
  </cellStyles>
  <dxfs count="15">
    <dxf>
      <fill>
        <patternFill>
          <bgColor indexed="10"/>
        </patternFill>
      </fill>
    </dxf>
    <dxf>
      <fill>
        <patternFill>
          <bgColor indexed="13"/>
        </patternFill>
      </fill>
    </dxf>
    <dxf>
      <font>
        <condense val="0"/>
        <extend val="0"/>
        <color auto="1"/>
      </font>
      <fill>
        <patternFill>
          <bgColor indexed="50"/>
        </patternFill>
      </fill>
    </dxf>
    <dxf>
      <fill>
        <patternFill>
          <bgColor indexed="10"/>
        </patternFill>
      </fill>
    </dxf>
    <dxf>
      <fill>
        <patternFill>
          <bgColor indexed="13"/>
        </patternFill>
      </fill>
    </dxf>
    <dxf>
      <font>
        <condense val="0"/>
        <extend val="0"/>
        <color auto="1"/>
      </font>
      <fill>
        <patternFill>
          <bgColor indexed="50"/>
        </patternFill>
      </fill>
    </dxf>
    <dxf>
      <fill>
        <patternFill>
          <bgColor indexed="10"/>
        </patternFill>
      </fill>
    </dxf>
    <dxf>
      <fill>
        <patternFill>
          <bgColor indexed="13"/>
        </patternFill>
      </fill>
    </dxf>
    <dxf>
      <font>
        <condense val="0"/>
        <extend val="0"/>
        <color auto="1"/>
      </font>
      <fill>
        <patternFill>
          <bgColor indexed="50"/>
        </patternFill>
      </fill>
    </dxf>
    <dxf>
      <fill>
        <patternFill>
          <bgColor indexed="10"/>
        </patternFill>
      </fill>
    </dxf>
    <dxf>
      <fill>
        <patternFill>
          <bgColor indexed="13"/>
        </patternFill>
      </fill>
    </dxf>
    <dxf>
      <font>
        <condense val="0"/>
        <extend val="0"/>
        <color auto="1"/>
      </font>
      <fill>
        <patternFill>
          <bgColor indexed="50"/>
        </patternFill>
      </fill>
    </dxf>
    <dxf>
      <fill>
        <patternFill>
          <bgColor indexed="10"/>
        </patternFill>
      </fill>
    </dxf>
    <dxf>
      <fill>
        <patternFill>
          <bgColor indexed="13"/>
        </patternFill>
      </fill>
    </dxf>
    <dxf>
      <font>
        <condense val="0"/>
        <extend val="0"/>
        <color auto="1"/>
      </font>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10</xdr:col>
      <xdr:colOff>857250</xdr:colOff>
      <xdr:row>5</xdr:row>
      <xdr:rowOff>28575</xdr:rowOff>
    </xdr:from>
    <xdr:to>
      <xdr:col>16</xdr:col>
      <xdr:colOff>142875</xdr:colOff>
      <xdr:row>10</xdr:row>
      <xdr:rowOff>257175</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7705725" y="857250"/>
          <a:ext cx="7334250" cy="1076325"/>
        </a:xfrm>
        <a:prstGeom prst="rect">
          <a:avLst/>
        </a:prstGeom>
        <a:noFill/>
        <a:ln w="9525">
          <a:solidFill>
            <a:srgbClr val="000000"/>
          </a:solidFill>
          <a:miter lim="800000"/>
          <a:headEnd/>
          <a:tailEnd/>
        </a:ln>
      </xdr:spPr>
      <xdr:txBody>
        <a:bodyPr vertOverflow="clip" wrap="square" lIns="36576" tIns="27432" rIns="0" bIns="0" anchor="t" upright="1"/>
        <a:lstStyle/>
        <a:p>
          <a:pPr algn="l" rtl="0">
            <a:defRPr sz="1000"/>
          </a:pPr>
          <a:endParaRPr lang="en-GB" sz="1400" b="1"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NB: Where a residial risk remains &gt;12 the assessment must be communicated to the HSSE Advisor together with appropriate suggestions for improvements or </a:t>
          </a:r>
        </a:p>
        <a:p>
          <a:pPr algn="l" rtl="0">
            <a:defRPr sz="1000"/>
          </a:pPr>
          <a:r>
            <a:rPr lang="en-GB" sz="1400" b="1" i="0" u="none" strike="noStrike" baseline="0">
              <a:solidFill>
                <a:srgbClr val="000000"/>
              </a:solidFill>
              <a:latin typeface="Arial"/>
              <a:cs typeface="Arial"/>
            </a:rPr>
            <a:t>new control measures.</a:t>
          </a:r>
        </a:p>
      </xdr:txBody>
    </xdr:sp>
    <xdr:clientData/>
  </xdr:twoCellAnchor>
  <mc:AlternateContent xmlns:mc="http://schemas.openxmlformats.org/markup-compatibility/2006">
    <mc:Choice xmlns:a14="http://schemas.microsoft.com/office/drawing/2010/main" Requires="a14">
      <xdr:twoCellAnchor editAs="oneCell">
        <xdr:from>
          <xdr:col>10</xdr:col>
          <xdr:colOff>771525</xdr:colOff>
          <xdr:row>27</xdr:row>
          <xdr:rowOff>47625</xdr:rowOff>
        </xdr:from>
        <xdr:to>
          <xdr:col>15</xdr:col>
          <xdr:colOff>381000</xdr:colOff>
          <xdr:row>36</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13</xdr:row>
          <xdr:rowOff>0</xdr:rowOff>
        </xdr:from>
        <xdr:to>
          <xdr:col>15</xdr:col>
          <xdr:colOff>371475</xdr:colOff>
          <xdr:row>24</xdr:row>
          <xdr:rowOff>314325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9</xdr:col>
          <xdr:colOff>514350</xdr:colOff>
          <xdr:row>31</xdr:row>
          <xdr:rowOff>95250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85725</xdr:rowOff>
        </xdr:from>
        <xdr:to>
          <xdr:col>9</xdr:col>
          <xdr:colOff>371475</xdr:colOff>
          <xdr:row>47</xdr:row>
          <xdr:rowOff>276225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3.doc"/><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topLeftCell="A15" zoomScale="95" zoomScaleNormal="95" workbookViewId="0">
      <selection activeCell="C19" sqref="C19"/>
    </sheetView>
  </sheetViews>
  <sheetFormatPr defaultRowHeight="12.75" x14ac:dyDescent="0.2"/>
  <cols>
    <col min="1" max="1" width="41.140625" customWidth="1"/>
    <col min="2" max="2" width="31.5703125" customWidth="1"/>
    <col min="3" max="3" width="41.85546875" customWidth="1"/>
    <col min="4" max="4" width="19.42578125" customWidth="1"/>
    <col min="5" max="5" width="12" customWidth="1"/>
    <col min="6" max="6" width="13.7109375" customWidth="1"/>
    <col min="7" max="7" width="14.42578125" customWidth="1"/>
    <col min="8" max="8" width="97.28515625" customWidth="1"/>
    <col min="9" max="9" width="12.5703125" customWidth="1"/>
    <col min="10" max="10" width="12" customWidth="1"/>
    <col min="11" max="11" width="13.140625" customWidth="1"/>
    <col min="12" max="12" width="58.28515625" customWidth="1"/>
    <col min="13" max="13" width="13" customWidth="1"/>
    <col min="14" max="14" width="13.5703125" customWidth="1"/>
    <col min="15" max="15" width="13.42578125" customWidth="1"/>
  </cols>
  <sheetData>
    <row r="1" spans="1:15" ht="54.75" customHeight="1" thickBot="1" x14ac:dyDescent="0.45">
      <c r="A1" s="106" t="s">
        <v>0</v>
      </c>
      <c r="B1" s="107"/>
      <c r="C1" s="108" t="s">
        <v>190</v>
      </c>
      <c r="D1" s="109"/>
      <c r="E1" s="109"/>
      <c r="F1" s="109"/>
      <c r="G1" s="110"/>
      <c r="H1" s="48" t="s">
        <v>10</v>
      </c>
      <c r="I1" s="111">
        <v>44144</v>
      </c>
      <c r="J1" s="112"/>
      <c r="K1" s="112"/>
      <c r="L1" s="83" t="s">
        <v>198</v>
      </c>
      <c r="M1" s="82"/>
      <c r="N1" s="82"/>
      <c r="O1" s="55"/>
    </row>
    <row r="2" spans="1:15" ht="12.75" customHeight="1" x14ac:dyDescent="0.2">
      <c r="A2" s="117" t="s">
        <v>1</v>
      </c>
      <c r="B2" s="118"/>
      <c r="C2" s="121" t="s">
        <v>197</v>
      </c>
      <c r="D2" s="122"/>
      <c r="E2" s="122"/>
      <c r="F2" s="122"/>
      <c r="G2" s="123"/>
      <c r="H2" s="127" t="s">
        <v>11</v>
      </c>
      <c r="I2" s="113" t="s">
        <v>188</v>
      </c>
      <c r="J2" s="114"/>
      <c r="K2" s="114"/>
      <c r="L2" s="55"/>
      <c r="M2" s="84"/>
      <c r="N2" s="84"/>
      <c r="O2" s="55"/>
    </row>
    <row r="3" spans="1:15" ht="13.5" thickBot="1" x14ac:dyDescent="0.25">
      <c r="A3" s="119"/>
      <c r="B3" s="120"/>
      <c r="C3" s="124"/>
      <c r="D3" s="125"/>
      <c r="E3" s="125"/>
      <c r="F3" s="125"/>
      <c r="G3" s="126"/>
      <c r="H3" s="128"/>
      <c r="I3" s="115"/>
      <c r="J3" s="116"/>
      <c r="K3" s="116"/>
      <c r="L3" s="55"/>
      <c r="M3" s="55"/>
      <c r="N3" s="55"/>
      <c r="O3" s="55"/>
    </row>
    <row r="4" spans="1:15" ht="30.75" customHeight="1" thickBot="1" x14ac:dyDescent="0.25">
      <c r="A4" s="1"/>
      <c r="B4" s="100" t="s">
        <v>133</v>
      </c>
      <c r="C4" s="101"/>
      <c r="D4" s="102"/>
      <c r="E4" s="103" t="s">
        <v>4</v>
      </c>
      <c r="F4" s="104"/>
      <c r="G4" s="105"/>
      <c r="H4" s="43" t="s">
        <v>115</v>
      </c>
      <c r="I4" s="103" t="s">
        <v>8</v>
      </c>
      <c r="J4" s="104"/>
      <c r="K4" s="104"/>
      <c r="L4" s="99" t="s">
        <v>189</v>
      </c>
      <c r="M4" s="98" t="s">
        <v>8</v>
      </c>
      <c r="N4" s="98"/>
      <c r="O4" s="98"/>
    </row>
    <row r="5" spans="1:15" ht="26.25" thickBot="1" x14ac:dyDescent="0.25">
      <c r="A5" s="49" t="s">
        <v>202</v>
      </c>
      <c r="B5" s="44" t="s">
        <v>132</v>
      </c>
      <c r="C5" s="49" t="s">
        <v>2</v>
      </c>
      <c r="D5" s="44" t="s">
        <v>3</v>
      </c>
      <c r="E5" s="44" t="s">
        <v>5</v>
      </c>
      <c r="F5" s="44" t="s">
        <v>6</v>
      </c>
      <c r="G5" s="44" t="s">
        <v>7</v>
      </c>
      <c r="H5" s="44" t="s">
        <v>9</v>
      </c>
      <c r="I5" s="44" t="s">
        <v>5</v>
      </c>
      <c r="J5" s="44" t="s">
        <v>6</v>
      </c>
      <c r="K5" s="54" t="s">
        <v>7</v>
      </c>
      <c r="L5" s="99"/>
      <c r="M5" s="56" t="s">
        <v>5</v>
      </c>
      <c r="N5" s="56" t="s">
        <v>6</v>
      </c>
      <c r="O5" s="56" t="s">
        <v>7</v>
      </c>
    </row>
    <row r="6" spans="1:15" s="60" customFormat="1" ht="138" customHeight="1" thickBot="1" x14ac:dyDescent="0.25">
      <c r="A6" s="85" t="s">
        <v>206</v>
      </c>
      <c r="B6" s="68" t="s">
        <v>199</v>
      </c>
      <c r="C6" s="64" t="s">
        <v>205</v>
      </c>
      <c r="D6" s="68" t="s">
        <v>266</v>
      </c>
      <c r="E6" s="63">
        <v>4</v>
      </c>
      <c r="F6" s="63">
        <v>3</v>
      </c>
      <c r="G6" s="64">
        <f t="shared" ref="G6:G12" si="0">IF(E6&lt;=0," ",E6*F6)</f>
        <v>12</v>
      </c>
      <c r="H6" s="73" t="s">
        <v>262</v>
      </c>
      <c r="I6" s="63">
        <v>4</v>
      </c>
      <c r="J6" s="63">
        <v>2</v>
      </c>
      <c r="K6" s="62">
        <f t="shared" ref="K6:K12" si="1">IF(I6&lt;=0," ",I6*J6)</f>
        <v>8</v>
      </c>
      <c r="L6" s="70"/>
      <c r="M6" s="69"/>
      <c r="N6" s="69"/>
      <c r="O6" s="69"/>
    </row>
    <row r="7" spans="1:15" s="60" customFormat="1" ht="408" customHeight="1" thickBot="1" x14ac:dyDescent="0.25">
      <c r="A7" s="85" t="s">
        <v>263</v>
      </c>
      <c r="B7" s="92" t="s">
        <v>200</v>
      </c>
      <c r="C7" s="64" t="s">
        <v>207</v>
      </c>
      <c r="D7" s="68" t="s">
        <v>128</v>
      </c>
      <c r="E7" s="63">
        <v>4</v>
      </c>
      <c r="F7" s="63">
        <v>3</v>
      </c>
      <c r="G7" s="64">
        <f t="shared" si="0"/>
        <v>12</v>
      </c>
      <c r="H7" s="73" t="s">
        <v>268</v>
      </c>
      <c r="I7" s="63">
        <v>4</v>
      </c>
      <c r="J7" s="63">
        <v>2</v>
      </c>
      <c r="K7" s="62">
        <f t="shared" si="1"/>
        <v>8</v>
      </c>
      <c r="L7" s="70"/>
      <c r="M7" s="69"/>
      <c r="N7" s="69"/>
      <c r="O7" s="69"/>
    </row>
    <row r="8" spans="1:15" s="77" customFormat="1" ht="188.25" customHeight="1" thickBot="1" x14ac:dyDescent="0.25">
      <c r="A8" s="85" t="s">
        <v>145</v>
      </c>
      <c r="B8" s="68" t="s">
        <v>127</v>
      </c>
      <c r="C8" s="66" t="s">
        <v>116</v>
      </c>
      <c r="D8" s="68" t="s">
        <v>128</v>
      </c>
      <c r="E8" s="63">
        <v>4</v>
      </c>
      <c r="F8" s="63">
        <v>3</v>
      </c>
      <c r="G8" s="64">
        <f t="shared" si="0"/>
        <v>12</v>
      </c>
      <c r="H8" s="78" t="s">
        <v>249</v>
      </c>
      <c r="I8" s="63">
        <v>4</v>
      </c>
      <c r="J8" s="63">
        <v>2</v>
      </c>
      <c r="K8" s="62">
        <f t="shared" si="1"/>
        <v>8</v>
      </c>
      <c r="L8" s="70"/>
      <c r="M8" s="76"/>
      <c r="N8" s="76"/>
      <c r="O8" s="76"/>
    </row>
    <row r="9" spans="1:15" s="60" customFormat="1" ht="177.75" customHeight="1" thickBot="1" x14ac:dyDescent="0.25">
      <c r="A9" s="85" t="s">
        <v>209</v>
      </c>
      <c r="B9" s="93" t="s">
        <v>201</v>
      </c>
      <c r="C9" s="65" t="s">
        <v>208</v>
      </c>
      <c r="D9" s="64" t="s">
        <v>126</v>
      </c>
      <c r="E9" s="63">
        <v>4</v>
      </c>
      <c r="F9" s="63">
        <v>3</v>
      </c>
      <c r="G9" s="64">
        <f t="shared" si="0"/>
        <v>12</v>
      </c>
      <c r="H9" s="73" t="s">
        <v>270</v>
      </c>
      <c r="I9" s="61">
        <v>4</v>
      </c>
      <c r="J9" s="61">
        <v>2</v>
      </c>
      <c r="K9" s="62">
        <f t="shared" si="1"/>
        <v>8</v>
      </c>
      <c r="L9" s="69"/>
      <c r="M9" s="69"/>
      <c r="N9" s="69"/>
      <c r="O9" s="69"/>
    </row>
    <row r="10" spans="1:15" s="60" customFormat="1" ht="177.75" customHeight="1" thickBot="1" x14ac:dyDescent="0.25">
      <c r="A10" s="85" t="s">
        <v>265</v>
      </c>
      <c r="B10" s="93" t="s">
        <v>201</v>
      </c>
      <c r="C10" s="66" t="s">
        <v>116</v>
      </c>
      <c r="D10" s="86" t="s">
        <v>264</v>
      </c>
      <c r="E10" s="63">
        <v>4</v>
      </c>
      <c r="F10" s="63">
        <v>3</v>
      </c>
      <c r="G10" s="64">
        <f t="shared" si="0"/>
        <v>12</v>
      </c>
      <c r="H10" s="73" t="s">
        <v>267</v>
      </c>
      <c r="I10" s="61">
        <v>4</v>
      </c>
      <c r="J10" s="61">
        <v>2</v>
      </c>
      <c r="K10" s="62">
        <f t="shared" si="1"/>
        <v>8</v>
      </c>
      <c r="L10" s="69"/>
      <c r="M10" s="69"/>
      <c r="N10" s="69"/>
      <c r="O10" s="69"/>
    </row>
    <row r="11" spans="1:15" s="60" customFormat="1" ht="121.5" customHeight="1" thickBot="1" x14ac:dyDescent="0.25">
      <c r="A11" s="85" t="s">
        <v>250</v>
      </c>
      <c r="B11" s="68" t="s">
        <v>201</v>
      </c>
      <c r="C11" s="65" t="s">
        <v>208</v>
      </c>
      <c r="D11" s="64" t="s">
        <v>126</v>
      </c>
      <c r="E11" s="63">
        <v>4</v>
      </c>
      <c r="F11" s="63">
        <v>3</v>
      </c>
      <c r="G11" s="64">
        <f t="shared" ref="G11" si="2">IF(E11&lt;=0," ",E11*F11)</f>
        <v>12</v>
      </c>
      <c r="H11" s="73" t="s">
        <v>271</v>
      </c>
      <c r="I11" s="61">
        <v>4</v>
      </c>
      <c r="J11" s="61">
        <v>2</v>
      </c>
      <c r="K11" s="62">
        <f t="shared" ref="K11" si="3">IF(I11&lt;=0," ",I11*J11)</f>
        <v>8</v>
      </c>
      <c r="L11" s="69"/>
      <c r="M11" s="69"/>
      <c r="N11" s="69"/>
      <c r="O11" s="69"/>
    </row>
    <row r="12" spans="1:15" ht="143.25" customHeight="1" thickBot="1" x14ac:dyDescent="0.25">
      <c r="A12" s="85" t="s">
        <v>203</v>
      </c>
      <c r="B12" s="68" t="s">
        <v>201</v>
      </c>
      <c r="C12" s="65" t="s">
        <v>208</v>
      </c>
      <c r="D12" s="66" t="s">
        <v>117</v>
      </c>
      <c r="E12" s="63">
        <v>4</v>
      </c>
      <c r="F12" s="63">
        <v>3</v>
      </c>
      <c r="G12" s="64">
        <f t="shared" si="0"/>
        <v>12</v>
      </c>
      <c r="H12" s="73" t="s">
        <v>272</v>
      </c>
      <c r="I12" s="61">
        <v>4</v>
      </c>
      <c r="J12" s="61">
        <v>2</v>
      </c>
      <c r="K12" s="62">
        <f t="shared" si="1"/>
        <v>8</v>
      </c>
      <c r="L12" s="69"/>
      <c r="M12" s="69"/>
      <c r="N12" s="69"/>
      <c r="O12" s="69"/>
    </row>
    <row r="13" spans="1:15" s="60" customFormat="1" ht="192" customHeight="1" thickBot="1" x14ac:dyDescent="0.25">
      <c r="A13" s="85" t="s">
        <v>204</v>
      </c>
      <c r="B13" s="68" t="s">
        <v>201</v>
      </c>
      <c r="C13" s="65" t="s">
        <v>208</v>
      </c>
      <c r="D13" s="45" t="s">
        <v>126</v>
      </c>
      <c r="E13" s="2">
        <v>4</v>
      </c>
      <c r="F13" s="2">
        <v>3</v>
      </c>
      <c r="G13" s="2">
        <f>SUM(E13*F13)</f>
        <v>12</v>
      </c>
      <c r="H13" s="73" t="s">
        <v>284</v>
      </c>
      <c r="I13" s="2">
        <v>4</v>
      </c>
      <c r="J13" s="2">
        <v>2</v>
      </c>
      <c r="K13" s="36">
        <f>SUM(I13*J13)</f>
        <v>8</v>
      </c>
      <c r="L13" s="81"/>
      <c r="M13" s="55"/>
      <c r="N13" s="55"/>
      <c r="O13" s="55"/>
    </row>
    <row r="14" spans="1:15" s="60" customFormat="1" ht="57.75" customHeight="1" thickBot="1" x14ac:dyDescent="0.25">
      <c r="A14" s="90" t="s">
        <v>235</v>
      </c>
      <c r="B14" s="68" t="s">
        <v>201</v>
      </c>
      <c r="C14" s="64" t="s">
        <v>116</v>
      </c>
      <c r="D14" s="64" t="s">
        <v>126</v>
      </c>
      <c r="E14" s="61">
        <v>4</v>
      </c>
      <c r="F14" s="61">
        <v>3</v>
      </c>
      <c r="G14" s="61">
        <f>SUM(E14*F14)</f>
        <v>12</v>
      </c>
      <c r="H14" s="73" t="s">
        <v>276</v>
      </c>
      <c r="I14" s="61">
        <v>4</v>
      </c>
      <c r="J14" s="61">
        <v>2</v>
      </c>
      <c r="K14" s="62">
        <f>SUM(I14*J14)</f>
        <v>8</v>
      </c>
      <c r="L14" s="71"/>
      <c r="M14" s="69"/>
      <c r="N14" s="69"/>
      <c r="O14" s="69"/>
    </row>
    <row r="15" spans="1:15" ht="118.5" customHeight="1" thickBot="1" x14ac:dyDescent="0.25">
      <c r="A15" s="85" t="s">
        <v>131</v>
      </c>
      <c r="B15" s="92" t="s">
        <v>130</v>
      </c>
      <c r="C15" s="65" t="s">
        <v>208</v>
      </c>
      <c r="D15" s="50" t="s">
        <v>191</v>
      </c>
      <c r="E15" s="44">
        <v>4</v>
      </c>
      <c r="F15" s="44">
        <v>3</v>
      </c>
      <c r="G15" s="45">
        <f t="shared" ref="G15:G19" si="4">IF(E15&lt;=0," ",E15*F15)</f>
        <v>12</v>
      </c>
      <c r="H15" s="73" t="s">
        <v>285</v>
      </c>
      <c r="I15" s="44">
        <v>4</v>
      </c>
      <c r="J15" s="44">
        <v>2</v>
      </c>
      <c r="K15" s="36">
        <f t="shared" ref="K15:K17" si="5">IF(I15&lt;=0," ",I15*J15)</f>
        <v>8</v>
      </c>
      <c r="L15" s="58"/>
      <c r="M15" s="55"/>
      <c r="N15" s="55"/>
      <c r="O15" s="55"/>
    </row>
    <row r="16" spans="1:15" ht="96" customHeight="1" thickBot="1" x14ac:dyDescent="0.25">
      <c r="A16" s="85" t="s">
        <v>134</v>
      </c>
      <c r="B16" s="68" t="s">
        <v>212</v>
      </c>
      <c r="C16" s="45" t="s">
        <v>116</v>
      </c>
      <c r="D16" s="44" t="s">
        <v>161</v>
      </c>
      <c r="E16" s="44">
        <v>4</v>
      </c>
      <c r="F16" s="44">
        <v>3</v>
      </c>
      <c r="G16" s="45">
        <f t="shared" si="4"/>
        <v>12</v>
      </c>
      <c r="H16" s="73" t="s">
        <v>248</v>
      </c>
      <c r="I16" s="44">
        <v>4</v>
      </c>
      <c r="J16" s="44">
        <v>2</v>
      </c>
      <c r="K16" s="36">
        <f t="shared" si="5"/>
        <v>8</v>
      </c>
      <c r="L16" s="70"/>
      <c r="M16" s="55"/>
      <c r="N16" s="55"/>
      <c r="O16" s="55"/>
    </row>
    <row r="17" spans="1:15" ht="167.25" customHeight="1" thickBot="1" x14ac:dyDescent="0.25">
      <c r="A17" s="90" t="s">
        <v>211</v>
      </c>
      <c r="B17" s="68" t="s">
        <v>135</v>
      </c>
      <c r="C17" s="45" t="s">
        <v>116</v>
      </c>
      <c r="D17" s="44" t="s">
        <v>159</v>
      </c>
      <c r="E17" s="44">
        <v>4</v>
      </c>
      <c r="F17" s="44">
        <v>3</v>
      </c>
      <c r="G17" s="45">
        <f t="shared" si="4"/>
        <v>12</v>
      </c>
      <c r="H17" s="44" t="s">
        <v>286</v>
      </c>
      <c r="I17" s="44">
        <v>4</v>
      </c>
      <c r="J17" s="44">
        <v>2</v>
      </c>
      <c r="K17" s="36">
        <f t="shared" si="5"/>
        <v>8</v>
      </c>
      <c r="L17" s="70"/>
      <c r="M17" s="55"/>
      <c r="N17" s="55"/>
      <c r="O17" s="55"/>
    </row>
    <row r="18" spans="1:15" ht="135.75" customHeight="1" thickBot="1" x14ac:dyDescent="0.25">
      <c r="A18" s="90" t="s">
        <v>142</v>
      </c>
      <c r="B18" s="68" t="s">
        <v>210</v>
      </c>
      <c r="C18" s="45" t="s">
        <v>116</v>
      </c>
      <c r="D18" s="53" t="s">
        <v>160</v>
      </c>
      <c r="E18" s="44">
        <v>4</v>
      </c>
      <c r="F18" s="44">
        <v>3</v>
      </c>
      <c r="G18" s="45">
        <f t="shared" si="4"/>
        <v>12</v>
      </c>
      <c r="H18" s="73" t="s">
        <v>277</v>
      </c>
      <c r="I18" s="44">
        <v>4</v>
      </c>
      <c r="J18" s="44">
        <v>2</v>
      </c>
      <c r="K18" s="36">
        <f t="shared" ref="K18:K20" si="6">IF(I18&lt;=0," ",I18*J18)</f>
        <v>8</v>
      </c>
      <c r="L18" s="56"/>
      <c r="M18" s="55"/>
      <c r="N18" s="55"/>
      <c r="O18" s="55"/>
    </row>
    <row r="19" spans="1:15" ht="160.5" customHeight="1" thickBot="1" x14ac:dyDescent="0.25">
      <c r="A19" s="90" t="s">
        <v>142</v>
      </c>
      <c r="B19" s="94" t="s">
        <v>295</v>
      </c>
      <c r="C19" s="45" t="s">
        <v>116</v>
      </c>
      <c r="D19" s="53" t="s">
        <v>136</v>
      </c>
      <c r="E19" s="44">
        <v>4</v>
      </c>
      <c r="F19" s="44">
        <v>3</v>
      </c>
      <c r="G19" s="45">
        <f t="shared" si="4"/>
        <v>12</v>
      </c>
      <c r="H19" s="73" t="s">
        <v>278</v>
      </c>
      <c r="I19" s="44">
        <v>4</v>
      </c>
      <c r="J19" s="44">
        <v>2</v>
      </c>
      <c r="K19" s="62">
        <f t="shared" si="6"/>
        <v>8</v>
      </c>
      <c r="L19" s="56"/>
      <c r="M19" s="55"/>
      <c r="N19" s="55"/>
      <c r="O19" s="55"/>
    </row>
    <row r="20" spans="1:15" s="60" customFormat="1" ht="126.75" customHeight="1" thickBot="1" x14ac:dyDescent="0.25">
      <c r="A20" s="85" t="s">
        <v>142</v>
      </c>
      <c r="B20" s="68" t="s">
        <v>141</v>
      </c>
      <c r="C20" s="64" t="s">
        <v>116</v>
      </c>
      <c r="D20" s="68" t="s">
        <v>136</v>
      </c>
      <c r="E20" s="63">
        <v>4</v>
      </c>
      <c r="F20" s="63">
        <v>3</v>
      </c>
      <c r="G20" s="64">
        <f t="shared" ref="G20" si="7">IF(E20&lt;=0," ",E20*F20)</f>
        <v>12</v>
      </c>
      <c r="H20" s="73" t="s">
        <v>279</v>
      </c>
      <c r="I20" s="63">
        <v>4</v>
      </c>
      <c r="J20" s="63">
        <v>2</v>
      </c>
      <c r="K20" s="62">
        <f t="shared" si="6"/>
        <v>8</v>
      </c>
      <c r="L20" s="70"/>
      <c r="M20" s="69"/>
      <c r="N20" s="69"/>
      <c r="O20" s="69"/>
    </row>
    <row r="21" spans="1:15" s="60" customFormat="1" ht="154.5" customHeight="1" thickBot="1" x14ac:dyDescent="0.25">
      <c r="A21" s="85" t="s">
        <v>142</v>
      </c>
      <c r="B21" s="68" t="s">
        <v>143</v>
      </c>
      <c r="C21" s="64" t="s">
        <v>116</v>
      </c>
      <c r="D21" s="68" t="s">
        <v>136</v>
      </c>
      <c r="E21" s="63">
        <v>4</v>
      </c>
      <c r="F21" s="63">
        <v>3</v>
      </c>
      <c r="G21" s="64">
        <f t="shared" ref="G21" si="8">IF(E21&lt;=0," ",E21*F21)</f>
        <v>12</v>
      </c>
      <c r="H21" s="73" t="s">
        <v>280</v>
      </c>
      <c r="I21" s="63">
        <v>4</v>
      </c>
      <c r="J21" s="63">
        <v>2</v>
      </c>
      <c r="K21" s="62">
        <f t="shared" ref="K21" si="9">IF(I21&lt;=0," ",I21*J21)</f>
        <v>8</v>
      </c>
      <c r="L21" s="70"/>
      <c r="M21" s="69"/>
      <c r="N21" s="69"/>
      <c r="O21" s="69"/>
    </row>
    <row r="22" spans="1:15" s="60" customFormat="1" ht="132" customHeight="1" thickBot="1" x14ac:dyDescent="0.25">
      <c r="A22" s="85" t="s">
        <v>213</v>
      </c>
      <c r="B22" s="68" t="s">
        <v>214</v>
      </c>
      <c r="C22" s="64" t="s">
        <v>116</v>
      </c>
      <c r="D22" s="68" t="s">
        <v>158</v>
      </c>
      <c r="E22" s="63">
        <v>4</v>
      </c>
      <c r="F22" s="63">
        <v>3</v>
      </c>
      <c r="G22" s="64">
        <f t="shared" ref="G22" si="10">IF(E22&lt;=0," ",E22*F22)</f>
        <v>12</v>
      </c>
      <c r="H22" s="73" t="s">
        <v>281</v>
      </c>
      <c r="I22" s="63">
        <v>4</v>
      </c>
      <c r="J22" s="63">
        <v>2</v>
      </c>
      <c r="K22" s="62">
        <f t="shared" ref="K22" si="11">IF(I22&lt;=0," ",I22*J22)</f>
        <v>8</v>
      </c>
      <c r="L22" s="70"/>
      <c r="M22" s="69"/>
      <c r="N22" s="69"/>
      <c r="O22" s="69"/>
    </row>
    <row r="23" spans="1:15" ht="75.75" customHeight="1" thickBot="1" x14ac:dyDescent="0.25">
      <c r="A23" s="85" t="s">
        <v>123</v>
      </c>
      <c r="B23" s="68" t="s">
        <v>215</v>
      </c>
      <c r="C23" s="45" t="s">
        <v>116</v>
      </c>
      <c r="D23" s="45" t="s">
        <v>124</v>
      </c>
      <c r="E23" s="2">
        <v>4</v>
      </c>
      <c r="F23" s="2">
        <v>3</v>
      </c>
      <c r="G23" s="2">
        <f>SUM(E23*F23)</f>
        <v>12</v>
      </c>
      <c r="H23" s="73" t="s">
        <v>251</v>
      </c>
      <c r="I23" s="63">
        <v>4</v>
      </c>
      <c r="J23" s="63">
        <v>2</v>
      </c>
      <c r="K23" s="62">
        <f t="shared" ref="K23:K24" si="12">IF(I23&lt;=0," ",I23*J23)</f>
        <v>8</v>
      </c>
      <c r="L23" s="59"/>
      <c r="M23" s="55"/>
      <c r="N23" s="55"/>
      <c r="O23" s="55"/>
    </row>
    <row r="24" spans="1:15" ht="115.5" customHeight="1" thickBot="1" x14ac:dyDescent="0.25">
      <c r="A24" s="85" t="s">
        <v>216</v>
      </c>
      <c r="B24" s="68" t="s">
        <v>217</v>
      </c>
      <c r="C24" s="45" t="s">
        <v>116</v>
      </c>
      <c r="D24" s="45" t="s">
        <v>124</v>
      </c>
      <c r="E24" s="2">
        <v>4</v>
      </c>
      <c r="F24" s="2">
        <v>3</v>
      </c>
      <c r="G24" s="2">
        <f>SUM(E24*F24)</f>
        <v>12</v>
      </c>
      <c r="H24" s="73" t="s">
        <v>269</v>
      </c>
      <c r="I24" s="63">
        <v>4</v>
      </c>
      <c r="J24" s="63">
        <v>2</v>
      </c>
      <c r="K24" s="62">
        <f t="shared" si="12"/>
        <v>8</v>
      </c>
      <c r="L24" s="74"/>
      <c r="M24" s="55"/>
      <c r="N24" s="55"/>
      <c r="O24" s="55"/>
    </row>
    <row r="25" spans="1:15" ht="105.75" customHeight="1" thickBot="1" x14ac:dyDescent="0.25">
      <c r="A25" s="85" t="s">
        <v>118</v>
      </c>
      <c r="B25" s="51" t="s">
        <v>119</v>
      </c>
      <c r="C25" s="45" t="s">
        <v>116</v>
      </c>
      <c r="D25" s="64" t="s">
        <v>218</v>
      </c>
      <c r="E25" s="2">
        <v>4</v>
      </c>
      <c r="F25" s="2">
        <v>3</v>
      </c>
      <c r="G25" s="2">
        <f t="shared" ref="G25:G58" si="13">IF(E25&lt;=0," ",E25*F25)</f>
        <v>12</v>
      </c>
      <c r="H25" s="73" t="s">
        <v>252</v>
      </c>
      <c r="I25" s="45">
        <v>4</v>
      </c>
      <c r="J25" s="2">
        <v>2</v>
      </c>
      <c r="K25" s="36">
        <f t="shared" ref="K25:K58" si="14">IF(I25&lt;=0," ",I25*J25)</f>
        <v>8</v>
      </c>
      <c r="L25" s="57"/>
      <c r="M25" s="69"/>
      <c r="N25" s="69"/>
      <c r="O25" s="69"/>
    </row>
    <row r="26" spans="1:15" ht="93.75" customHeight="1" thickBot="1" x14ac:dyDescent="0.25">
      <c r="A26" s="85" t="s">
        <v>219</v>
      </c>
      <c r="B26" s="51" t="s">
        <v>120</v>
      </c>
      <c r="C26" s="45" t="s">
        <v>116</v>
      </c>
      <c r="D26" s="64" t="s">
        <v>220</v>
      </c>
      <c r="E26" s="2">
        <v>4</v>
      </c>
      <c r="F26" s="2">
        <v>3</v>
      </c>
      <c r="G26" s="2">
        <f t="shared" si="13"/>
        <v>12</v>
      </c>
      <c r="H26" s="73" t="s">
        <v>253</v>
      </c>
      <c r="I26" s="2">
        <v>4</v>
      </c>
      <c r="J26" s="2">
        <v>2</v>
      </c>
      <c r="K26" s="36">
        <f t="shared" si="14"/>
        <v>8</v>
      </c>
      <c r="L26" s="55"/>
      <c r="M26" s="55"/>
      <c r="N26" s="55"/>
      <c r="O26" s="55"/>
    </row>
    <row r="27" spans="1:15" ht="85.5" customHeight="1" thickBot="1" x14ac:dyDescent="0.25">
      <c r="A27" s="85" t="s">
        <v>221</v>
      </c>
      <c r="B27" s="51" t="s">
        <v>222</v>
      </c>
      <c r="C27" s="45" t="s">
        <v>116</v>
      </c>
      <c r="D27" s="45" t="s">
        <v>125</v>
      </c>
      <c r="E27" s="2">
        <v>4</v>
      </c>
      <c r="F27" s="2">
        <v>3</v>
      </c>
      <c r="G27" s="2">
        <f t="shared" ref="G27:G31" si="15">SUM(E27*F27)</f>
        <v>12</v>
      </c>
      <c r="H27" s="44" t="s">
        <v>254</v>
      </c>
      <c r="I27" s="2">
        <v>4</v>
      </c>
      <c r="J27" s="2">
        <v>2</v>
      </c>
      <c r="K27" s="36">
        <f t="shared" ref="K27:K52" si="16">SUM(I27*J27)</f>
        <v>8</v>
      </c>
      <c r="L27" s="55"/>
      <c r="M27" s="55"/>
      <c r="N27" s="55"/>
      <c r="O27" s="55"/>
    </row>
    <row r="28" spans="1:15" ht="66.75" customHeight="1" thickBot="1" x14ac:dyDescent="0.25">
      <c r="A28" s="85" t="s">
        <v>122</v>
      </c>
      <c r="B28" s="51" t="s">
        <v>121</v>
      </c>
      <c r="C28" s="45" t="s">
        <v>116</v>
      </c>
      <c r="D28" s="45" t="s">
        <v>125</v>
      </c>
      <c r="E28" s="2">
        <v>4</v>
      </c>
      <c r="F28" s="2">
        <v>3</v>
      </c>
      <c r="G28" s="2">
        <f t="shared" si="15"/>
        <v>12</v>
      </c>
      <c r="H28" s="73" t="s">
        <v>255</v>
      </c>
      <c r="I28" s="2">
        <v>4</v>
      </c>
      <c r="J28" s="2">
        <v>2</v>
      </c>
      <c r="K28" s="36">
        <f t="shared" si="16"/>
        <v>8</v>
      </c>
      <c r="L28" s="59"/>
      <c r="M28" s="55"/>
      <c r="N28" s="55"/>
      <c r="O28" s="55"/>
    </row>
    <row r="29" spans="1:15" ht="112.5" customHeight="1" thickBot="1" x14ac:dyDescent="0.25">
      <c r="A29" s="85" t="s">
        <v>123</v>
      </c>
      <c r="B29" s="68" t="s">
        <v>148</v>
      </c>
      <c r="C29" s="45" t="s">
        <v>116</v>
      </c>
      <c r="D29" s="45" t="s">
        <v>125</v>
      </c>
      <c r="E29" s="2">
        <v>4</v>
      </c>
      <c r="F29" s="2">
        <v>3</v>
      </c>
      <c r="G29" s="2">
        <f t="shared" si="15"/>
        <v>12</v>
      </c>
      <c r="H29" s="73" t="s">
        <v>256</v>
      </c>
      <c r="I29" s="2">
        <v>4</v>
      </c>
      <c r="J29" s="2">
        <v>2</v>
      </c>
      <c r="K29" s="36">
        <f t="shared" si="16"/>
        <v>8</v>
      </c>
      <c r="L29" s="56"/>
      <c r="M29" s="55"/>
      <c r="N29" s="55"/>
      <c r="O29" s="55"/>
    </row>
    <row r="30" spans="1:15" s="60" customFormat="1" ht="89.25" customHeight="1" thickBot="1" x14ac:dyDescent="0.25">
      <c r="A30" s="85" t="s">
        <v>223</v>
      </c>
      <c r="B30" s="87" t="s">
        <v>144</v>
      </c>
      <c r="C30" s="64" t="s">
        <v>116</v>
      </c>
      <c r="D30" s="64" t="s">
        <v>125</v>
      </c>
      <c r="E30" s="61">
        <v>4</v>
      </c>
      <c r="F30" s="61">
        <v>3</v>
      </c>
      <c r="G30" s="61">
        <f t="shared" si="15"/>
        <v>12</v>
      </c>
      <c r="H30" s="73" t="s">
        <v>224</v>
      </c>
      <c r="I30" s="61">
        <v>4</v>
      </c>
      <c r="J30" s="61">
        <v>2</v>
      </c>
      <c r="K30" s="62">
        <f t="shared" si="16"/>
        <v>8</v>
      </c>
      <c r="L30" s="70"/>
      <c r="M30" s="69"/>
      <c r="N30" s="69"/>
      <c r="O30" s="69"/>
    </row>
    <row r="31" spans="1:15" s="60" customFormat="1" ht="231.75" customHeight="1" thickBot="1" x14ac:dyDescent="0.25">
      <c r="A31" s="85" t="s">
        <v>147</v>
      </c>
      <c r="B31" s="68" t="s">
        <v>146</v>
      </c>
      <c r="C31" s="66" t="s">
        <v>116</v>
      </c>
      <c r="D31" s="64" t="s">
        <v>110</v>
      </c>
      <c r="E31" s="61">
        <v>4</v>
      </c>
      <c r="F31" s="61">
        <v>3</v>
      </c>
      <c r="G31" s="61">
        <f t="shared" si="15"/>
        <v>12</v>
      </c>
      <c r="H31" s="80" t="s">
        <v>257</v>
      </c>
      <c r="I31" s="61">
        <v>4</v>
      </c>
      <c r="J31" s="61">
        <v>2</v>
      </c>
      <c r="K31" s="62">
        <f t="shared" si="16"/>
        <v>8</v>
      </c>
      <c r="L31" s="70"/>
      <c r="M31" s="69"/>
      <c r="N31" s="69"/>
      <c r="O31" s="69"/>
    </row>
    <row r="32" spans="1:15" s="60" customFormat="1" ht="115.5" customHeight="1" thickBot="1" x14ac:dyDescent="0.25">
      <c r="A32" s="90" t="s">
        <v>162</v>
      </c>
      <c r="B32" s="95" t="s">
        <v>225</v>
      </c>
      <c r="C32" s="64" t="s">
        <v>116</v>
      </c>
      <c r="D32" s="64" t="s">
        <v>167</v>
      </c>
      <c r="E32" s="61">
        <v>4</v>
      </c>
      <c r="F32" s="61">
        <v>3</v>
      </c>
      <c r="G32" s="61">
        <f t="shared" ref="G32:G34" si="17">SUM(E32*F32)</f>
        <v>12</v>
      </c>
      <c r="H32" s="73" t="s">
        <v>283</v>
      </c>
      <c r="I32" s="61">
        <v>4</v>
      </c>
      <c r="J32" s="61">
        <v>2</v>
      </c>
      <c r="K32" s="62">
        <f t="shared" ref="K32:K34" si="18">SUM(I32*J32)</f>
        <v>8</v>
      </c>
      <c r="L32" s="69"/>
      <c r="M32" s="69"/>
      <c r="N32" s="69"/>
      <c r="O32" s="69"/>
    </row>
    <row r="33" spans="1:15" s="60" customFormat="1" ht="164.25" customHeight="1" thickBot="1" x14ac:dyDescent="0.25">
      <c r="A33" s="88" t="s">
        <v>164</v>
      </c>
      <c r="B33" s="67" t="s">
        <v>163</v>
      </c>
      <c r="C33" s="64" t="s">
        <v>116</v>
      </c>
      <c r="D33" s="64" t="s">
        <v>168</v>
      </c>
      <c r="E33" s="61">
        <v>4</v>
      </c>
      <c r="F33" s="61">
        <v>3</v>
      </c>
      <c r="G33" s="61">
        <f t="shared" si="17"/>
        <v>12</v>
      </c>
      <c r="H33" s="73" t="s">
        <v>282</v>
      </c>
      <c r="I33" s="61">
        <v>4</v>
      </c>
      <c r="J33" s="61">
        <v>2</v>
      </c>
      <c r="K33" s="62">
        <f t="shared" si="18"/>
        <v>8</v>
      </c>
      <c r="L33" s="70"/>
      <c r="M33" s="69"/>
      <c r="N33" s="69"/>
      <c r="O33" s="69"/>
    </row>
    <row r="34" spans="1:15" s="60" customFormat="1" ht="115.5" customHeight="1" thickBot="1" x14ac:dyDescent="0.25">
      <c r="A34" s="88" t="s">
        <v>226</v>
      </c>
      <c r="B34" s="67" t="s">
        <v>165</v>
      </c>
      <c r="C34" s="64" t="s">
        <v>116</v>
      </c>
      <c r="D34" s="64" t="s">
        <v>166</v>
      </c>
      <c r="E34" s="61">
        <v>4</v>
      </c>
      <c r="F34" s="61">
        <v>3</v>
      </c>
      <c r="G34" s="61">
        <f t="shared" si="17"/>
        <v>12</v>
      </c>
      <c r="H34" s="73" t="s">
        <v>258</v>
      </c>
      <c r="I34" s="61">
        <v>4</v>
      </c>
      <c r="J34" s="61">
        <v>2</v>
      </c>
      <c r="K34" s="62">
        <f t="shared" si="18"/>
        <v>8</v>
      </c>
      <c r="L34" s="70"/>
      <c r="M34" s="69"/>
      <c r="N34" s="69"/>
      <c r="O34" s="69"/>
    </row>
    <row r="35" spans="1:15" s="60" customFormat="1" ht="96.75" customHeight="1" thickBot="1" x14ac:dyDescent="0.25">
      <c r="A35" s="85" t="s">
        <v>227</v>
      </c>
      <c r="B35" s="72" t="s">
        <v>146</v>
      </c>
      <c r="C35" s="64" t="s">
        <v>116</v>
      </c>
      <c r="D35" s="64" t="s">
        <v>179</v>
      </c>
      <c r="E35" s="61">
        <v>4</v>
      </c>
      <c r="F35" s="61">
        <v>3</v>
      </c>
      <c r="G35" s="61">
        <f t="shared" ref="G35:G36" si="19">SUM(E35*F35)</f>
        <v>12</v>
      </c>
      <c r="H35" s="73" t="s">
        <v>259</v>
      </c>
      <c r="I35" s="61">
        <v>4</v>
      </c>
      <c r="J35" s="61">
        <v>2</v>
      </c>
      <c r="K35" s="62">
        <f t="shared" si="16"/>
        <v>8</v>
      </c>
      <c r="L35" s="70"/>
      <c r="M35" s="69"/>
      <c r="N35" s="69"/>
      <c r="O35" s="69"/>
    </row>
    <row r="36" spans="1:15" s="60" customFormat="1" ht="96.75" customHeight="1" thickBot="1" x14ac:dyDescent="0.25">
      <c r="A36" s="85" t="s">
        <v>228</v>
      </c>
      <c r="B36" s="72" t="s">
        <v>146</v>
      </c>
      <c r="C36" s="64" t="s">
        <v>116</v>
      </c>
      <c r="D36" s="64" t="s">
        <v>110</v>
      </c>
      <c r="E36" s="61">
        <v>4</v>
      </c>
      <c r="F36" s="61">
        <v>3</v>
      </c>
      <c r="G36" s="61">
        <f t="shared" si="19"/>
        <v>12</v>
      </c>
      <c r="H36" s="73" t="s">
        <v>273</v>
      </c>
      <c r="I36" s="61">
        <v>4</v>
      </c>
      <c r="J36" s="61">
        <v>2</v>
      </c>
      <c r="K36" s="62">
        <f t="shared" ref="K36" si="20">SUM(I36*J36)</f>
        <v>8</v>
      </c>
      <c r="L36" s="57"/>
      <c r="M36" s="69"/>
      <c r="N36" s="69"/>
      <c r="O36" s="69"/>
    </row>
    <row r="37" spans="1:15" s="60" customFormat="1" ht="109.5" customHeight="1" thickBot="1" x14ac:dyDescent="0.25">
      <c r="A37" s="85" t="s">
        <v>151</v>
      </c>
      <c r="B37" s="72" t="s">
        <v>149</v>
      </c>
      <c r="C37" s="64" t="s">
        <v>116</v>
      </c>
      <c r="D37" s="64" t="s">
        <v>150</v>
      </c>
      <c r="E37" s="61">
        <v>4</v>
      </c>
      <c r="F37" s="61">
        <v>3</v>
      </c>
      <c r="G37" s="61">
        <f>SUM(E37*F37)</f>
        <v>12</v>
      </c>
      <c r="H37" s="73" t="s">
        <v>260</v>
      </c>
      <c r="I37" s="61">
        <v>4</v>
      </c>
      <c r="J37" s="61">
        <v>2</v>
      </c>
      <c r="K37" s="62">
        <f>SUM(I37*J37)</f>
        <v>8</v>
      </c>
      <c r="L37" s="57"/>
      <c r="M37" s="69"/>
      <c r="N37" s="69"/>
      <c r="O37" s="69"/>
    </row>
    <row r="38" spans="1:15" s="60" customFormat="1" ht="96.75" customHeight="1" thickBot="1" x14ac:dyDescent="0.25">
      <c r="A38" s="85" t="s">
        <v>153</v>
      </c>
      <c r="B38" s="68" t="s">
        <v>152</v>
      </c>
      <c r="C38" s="64" t="s">
        <v>116</v>
      </c>
      <c r="D38" s="64" t="s">
        <v>155</v>
      </c>
      <c r="E38" s="61">
        <v>4</v>
      </c>
      <c r="F38" s="61">
        <v>3</v>
      </c>
      <c r="G38" s="61">
        <f t="shared" ref="G38" si="21">SUM(E38*F38)</f>
        <v>12</v>
      </c>
      <c r="H38" s="73" t="s">
        <v>154</v>
      </c>
      <c r="I38" s="61">
        <v>4</v>
      </c>
      <c r="J38" s="61">
        <v>2</v>
      </c>
      <c r="K38" s="62">
        <f t="shared" ref="K38:K44" si="22">SUM(I38*J38)</f>
        <v>8</v>
      </c>
      <c r="L38" s="70"/>
      <c r="M38" s="69"/>
      <c r="N38" s="69"/>
      <c r="O38" s="69"/>
    </row>
    <row r="39" spans="1:15" s="60" customFormat="1" ht="96.75" customHeight="1" thickBot="1" x14ac:dyDescent="0.25">
      <c r="A39" s="63" t="s">
        <v>229</v>
      </c>
      <c r="B39" s="68" t="s">
        <v>230</v>
      </c>
      <c r="C39" s="64" t="s">
        <v>116</v>
      </c>
      <c r="D39" s="64" t="s">
        <v>156</v>
      </c>
      <c r="E39" s="61">
        <v>4</v>
      </c>
      <c r="F39" s="61">
        <v>3</v>
      </c>
      <c r="G39" s="61">
        <f t="shared" ref="G39:G44" si="23">SUM(E39*F39)</f>
        <v>12</v>
      </c>
      <c r="H39" s="73" t="s">
        <v>154</v>
      </c>
      <c r="I39" s="61">
        <v>4</v>
      </c>
      <c r="J39" s="61">
        <v>2</v>
      </c>
      <c r="K39" s="62">
        <f t="shared" si="22"/>
        <v>8</v>
      </c>
      <c r="L39" s="70"/>
      <c r="M39" s="69"/>
      <c r="N39" s="69"/>
      <c r="O39" s="69"/>
    </row>
    <row r="40" spans="1:15" s="60" customFormat="1" ht="181.5" customHeight="1" thickBot="1" x14ac:dyDescent="0.25">
      <c r="A40" s="85" t="s">
        <v>231</v>
      </c>
      <c r="B40" s="72" t="s">
        <v>225</v>
      </c>
      <c r="C40" s="64" t="s">
        <v>116</v>
      </c>
      <c r="D40" s="64" t="s">
        <v>184</v>
      </c>
      <c r="E40" s="61">
        <v>4</v>
      </c>
      <c r="F40" s="61">
        <v>3</v>
      </c>
      <c r="G40" s="61">
        <f t="shared" si="23"/>
        <v>12</v>
      </c>
      <c r="H40" s="89" t="s">
        <v>287</v>
      </c>
      <c r="I40" s="61">
        <v>4</v>
      </c>
      <c r="J40" s="61">
        <v>2</v>
      </c>
      <c r="K40" s="62">
        <f t="shared" si="22"/>
        <v>8</v>
      </c>
      <c r="L40" s="70"/>
      <c r="M40" s="69"/>
      <c r="N40" s="69"/>
      <c r="O40" s="69"/>
    </row>
    <row r="41" spans="1:15" s="60" customFormat="1" ht="163.5" customHeight="1" thickBot="1" x14ac:dyDescent="0.25">
      <c r="A41" s="85" t="s">
        <v>233</v>
      </c>
      <c r="B41" s="72" t="s">
        <v>232</v>
      </c>
      <c r="C41" s="64" t="s">
        <v>116</v>
      </c>
      <c r="D41" s="64" t="s">
        <v>185</v>
      </c>
      <c r="E41" s="61">
        <v>4</v>
      </c>
      <c r="F41" s="61">
        <v>3</v>
      </c>
      <c r="G41" s="61">
        <f t="shared" si="23"/>
        <v>12</v>
      </c>
      <c r="H41" s="73" t="s">
        <v>274</v>
      </c>
      <c r="I41" s="61">
        <v>4</v>
      </c>
      <c r="J41" s="61">
        <v>2</v>
      </c>
      <c r="K41" s="62">
        <f t="shared" si="22"/>
        <v>8</v>
      </c>
      <c r="L41" s="70"/>
      <c r="M41" s="69"/>
      <c r="N41" s="69"/>
      <c r="O41" s="69"/>
    </row>
    <row r="42" spans="1:15" s="60" customFormat="1" ht="156" customHeight="1" thickBot="1" x14ac:dyDescent="0.25">
      <c r="A42" s="85" t="s">
        <v>234</v>
      </c>
      <c r="B42" s="68" t="s">
        <v>186</v>
      </c>
      <c r="C42" s="64" t="s">
        <v>116</v>
      </c>
      <c r="D42" s="61" t="s">
        <v>187</v>
      </c>
      <c r="E42" s="61">
        <v>4</v>
      </c>
      <c r="F42" s="61">
        <v>3</v>
      </c>
      <c r="G42" s="61">
        <f>SUM(E42*F42)</f>
        <v>12</v>
      </c>
      <c r="H42" s="73" t="s">
        <v>275</v>
      </c>
      <c r="I42" s="61">
        <v>4</v>
      </c>
      <c r="J42" s="61">
        <v>2</v>
      </c>
      <c r="K42" s="62">
        <f>SUM(I42*J42)</f>
        <v>8</v>
      </c>
      <c r="L42" s="70"/>
      <c r="M42" s="69"/>
      <c r="N42" s="69"/>
      <c r="O42" s="69"/>
    </row>
    <row r="43" spans="1:15" s="60" customFormat="1" ht="164.25" customHeight="1" thickBot="1" x14ac:dyDescent="0.25">
      <c r="A43" s="85" t="s">
        <v>236</v>
      </c>
      <c r="B43" s="68" t="s">
        <v>180</v>
      </c>
      <c r="C43" s="64" t="s">
        <v>116</v>
      </c>
      <c r="D43" s="64" t="s">
        <v>183</v>
      </c>
      <c r="E43" s="61">
        <v>4</v>
      </c>
      <c r="F43" s="61">
        <v>3</v>
      </c>
      <c r="G43" s="61">
        <f t="shared" si="23"/>
        <v>12</v>
      </c>
      <c r="H43" s="73" t="s">
        <v>288</v>
      </c>
      <c r="I43" s="61">
        <v>4</v>
      </c>
      <c r="J43" s="61">
        <v>2</v>
      </c>
      <c r="K43" s="62">
        <f t="shared" si="22"/>
        <v>8</v>
      </c>
      <c r="L43" s="70" t="s">
        <v>192</v>
      </c>
      <c r="M43" s="69"/>
      <c r="N43" s="69"/>
      <c r="O43" s="69"/>
    </row>
    <row r="44" spans="1:15" s="60" customFormat="1" ht="136.5" customHeight="1" thickBot="1" x14ac:dyDescent="0.25">
      <c r="A44" s="90" t="s">
        <v>237</v>
      </c>
      <c r="B44" s="67" t="s">
        <v>181</v>
      </c>
      <c r="C44" s="64" t="s">
        <v>116</v>
      </c>
      <c r="D44" s="64" t="s">
        <v>182</v>
      </c>
      <c r="E44" s="61">
        <v>4</v>
      </c>
      <c r="F44" s="61">
        <v>3</v>
      </c>
      <c r="G44" s="61">
        <f t="shared" si="23"/>
        <v>12</v>
      </c>
      <c r="H44" s="73" t="s">
        <v>238</v>
      </c>
      <c r="I44" s="61">
        <v>4</v>
      </c>
      <c r="J44" s="61">
        <v>2</v>
      </c>
      <c r="K44" s="62">
        <f t="shared" si="22"/>
        <v>8</v>
      </c>
      <c r="L44" s="70"/>
      <c r="M44" s="69"/>
      <c r="N44" s="69"/>
      <c r="O44" s="69"/>
    </row>
    <row r="45" spans="1:15" ht="115.5" customHeight="1" thickBot="1" x14ac:dyDescent="0.25">
      <c r="A45" s="90" t="s">
        <v>176</v>
      </c>
      <c r="B45" s="95" t="s">
        <v>177</v>
      </c>
      <c r="C45" s="64" t="s">
        <v>116</v>
      </c>
      <c r="D45" s="45" t="s">
        <v>178</v>
      </c>
      <c r="E45" s="2">
        <v>4</v>
      </c>
      <c r="F45" s="2">
        <v>3</v>
      </c>
      <c r="G45" s="2">
        <f>SUM(E45*F45)</f>
        <v>12</v>
      </c>
      <c r="H45" s="73" t="s">
        <v>289</v>
      </c>
      <c r="I45" s="2">
        <v>4</v>
      </c>
      <c r="J45" s="2">
        <v>2</v>
      </c>
      <c r="K45" s="36">
        <f>SUM(I45*J45)</f>
        <v>8</v>
      </c>
      <c r="L45" s="79"/>
      <c r="M45" s="55"/>
      <c r="N45" s="55"/>
      <c r="O45" s="55"/>
    </row>
    <row r="46" spans="1:15" ht="128.25" customHeight="1" thickBot="1" x14ac:dyDescent="0.25">
      <c r="A46" s="90" t="s">
        <v>240</v>
      </c>
      <c r="B46" s="96" t="s">
        <v>239</v>
      </c>
      <c r="C46" s="64" t="s">
        <v>116</v>
      </c>
      <c r="D46" s="64" t="s">
        <v>241</v>
      </c>
      <c r="E46" s="61">
        <v>4</v>
      </c>
      <c r="F46" s="61">
        <v>3</v>
      </c>
      <c r="G46" s="61">
        <f t="shared" ref="G46:G50" si="24">SUM(E46*F46)</f>
        <v>12</v>
      </c>
      <c r="H46" s="73" t="s">
        <v>290</v>
      </c>
      <c r="I46" s="61">
        <v>4</v>
      </c>
      <c r="J46" s="61">
        <v>2</v>
      </c>
      <c r="K46" s="62">
        <f t="shared" ref="K46:K50" si="25">SUM(I46*J46)</f>
        <v>8</v>
      </c>
      <c r="L46" s="55"/>
      <c r="M46" s="55"/>
      <c r="N46" s="55"/>
      <c r="O46" s="55"/>
    </row>
    <row r="47" spans="1:15" s="60" customFormat="1" ht="92.25" customHeight="1" thickBot="1" x14ac:dyDescent="0.25">
      <c r="A47" s="90" t="s">
        <v>242</v>
      </c>
      <c r="B47" s="95" t="s">
        <v>169</v>
      </c>
      <c r="C47" s="64" t="s">
        <v>116</v>
      </c>
      <c r="D47" s="64" t="s">
        <v>170</v>
      </c>
      <c r="E47" s="61">
        <v>4</v>
      </c>
      <c r="F47" s="61">
        <v>3</v>
      </c>
      <c r="G47" s="61">
        <f t="shared" si="24"/>
        <v>12</v>
      </c>
      <c r="H47" s="73" t="s">
        <v>261</v>
      </c>
      <c r="I47" s="61">
        <v>4</v>
      </c>
      <c r="J47" s="61">
        <v>2</v>
      </c>
      <c r="K47" s="62">
        <f t="shared" si="25"/>
        <v>8</v>
      </c>
      <c r="L47" s="69"/>
      <c r="M47" s="69"/>
      <c r="N47" s="69"/>
      <c r="O47" s="69"/>
    </row>
    <row r="48" spans="1:15" s="60" customFormat="1" ht="153" customHeight="1" thickBot="1" x14ac:dyDescent="0.25">
      <c r="A48" s="90" t="s">
        <v>171</v>
      </c>
      <c r="B48" s="95" t="s">
        <v>243</v>
      </c>
      <c r="C48" s="64" t="s">
        <v>116</v>
      </c>
      <c r="D48" s="64" t="s">
        <v>172</v>
      </c>
      <c r="E48" s="61">
        <v>4</v>
      </c>
      <c r="F48" s="61">
        <v>3</v>
      </c>
      <c r="G48" s="61">
        <f t="shared" si="24"/>
        <v>12</v>
      </c>
      <c r="H48" s="73" t="s">
        <v>291</v>
      </c>
      <c r="I48" s="61">
        <v>4</v>
      </c>
      <c r="J48" s="61">
        <v>2</v>
      </c>
      <c r="K48" s="62">
        <f t="shared" si="25"/>
        <v>8</v>
      </c>
      <c r="L48" s="79"/>
      <c r="M48" s="69"/>
      <c r="N48" s="69"/>
      <c r="O48" s="69"/>
    </row>
    <row r="49" spans="1:15" s="60" customFormat="1" ht="99" customHeight="1" thickBot="1" x14ac:dyDescent="0.25">
      <c r="A49" s="90" t="s">
        <v>244</v>
      </c>
      <c r="B49" s="95" t="s">
        <v>193</v>
      </c>
      <c r="C49" s="64" t="s">
        <v>116</v>
      </c>
      <c r="D49" s="64" t="s">
        <v>195</v>
      </c>
      <c r="E49" s="61">
        <v>4</v>
      </c>
      <c r="F49" s="61">
        <v>3</v>
      </c>
      <c r="G49" s="61">
        <f t="shared" si="24"/>
        <v>12</v>
      </c>
      <c r="H49" s="73" t="s">
        <v>292</v>
      </c>
      <c r="I49" s="61">
        <v>4</v>
      </c>
      <c r="J49" s="61">
        <v>2</v>
      </c>
      <c r="K49" s="62">
        <f t="shared" si="25"/>
        <v>8</v>
      </c>
      <c r="L49" s="79"/>
      <c r="M49" s="69"/>
      <c r="N49" s="69"/>
      <c r="O49" s="69"/>
    </row>
    <row r="50" spans="1:15" s="60" customFormat="1" ht="95.25" customHeight="1" thickBot="1" x14ac:dyDescent="0.25">
      <c r="A50" s="90" t="s">
        <v>196</v>
      </c>
      <c r="B50" s="95" t="s">
        <v>194</v>
      </c>
      <c r="C50" s="64" t="s">
        <v>116</v>
      </c>
      <c r="D50" s="64" t="s">
        <v>195</v>
      </c>
      <c r="E50" s="61">
        <v>4</v>
      </c>
      <c r="F50" s="61">
        <v>3</v>
      </c>
      <c r="G50" s="61">
        <f t="shared" si="24"/>
        <v>12</v>
      </c>
      <c r="H50" s="73" t="s">
        <v>293</v>
      </c>
      <c r="I50" s="61">
        <v>4</v>
      </c>
      <c r="J50" s="61">
        <v>2</v>
      </c>
      <c r="K50" s="62">
        <f t="shared" si="25"/>
        <v>8</v>
      </c>
      <c r="L50" s="79"/>
      <c r="M50" s="69"/>
      <c r="N50" s="69"/>
      <c r="O50" s="69"/>
    </row>
    <row r="51" spans="1:15" ht="51" customHeight="1" thickBot="1" x14ac:dyDescent="0.25">
      <c r="A51" s="90" t="s">
        <v>139</v>
      </c>
      <c r="B51" s="95" t="s">
        <v>245</v>
      </c>
      <c r="C51" s="64" t="s">
        <v>116</v>
      </c>
      <c r="D51" s="64" t="s">
        <v>138</v>
      </c>
      <c r="E51" s="61">
        <v>4</v>
      </c>
      <c r="F51" s="61">
        <v>3</v>
      </c>
      <c r="G51" s="61">
        <f t="shared" ref="G51:G53" si="26">SUM(E51*F51)</f>
        <v>12</v>
      </c>
      <c r="H51" s="63" t="s">
        <v>157</v>
      </c>
      <c r="I51" s="2">
        <v>4</v>
      </c>
      <c r="J51" s="2">
        <v>2</v>
      </c>
      <c r="K51" s="36">
        <f t="shared" si="16"/>
        <v>8</v>
      </c>
      <c r="L51" s="81"/>
      <c r="M51" s="55"/>
      <c r="N51" s="55"/>
      <c r="O51" s="55"/>
    </row>
    <row r="52" spans="1:15" ht="54.75" customHeight="1" thickBot="1" x14ac:dyDescent="0.25">
      <c r="A52" s="90" t="s">
        <v>246</v>
      </c>
      <c r="B52" s="95" t="s">
        <v>247</v>
      </c>
      <c r="C52" s="64" t="s">
        <v>116</v>
      </c>
      <c r="D52" s="64" t="s">
        <v>137</v>
      </c>
      <c r="E52" s="61">
        <v>4</v>
      </c>
      <c r="F52" s="61">
        <v>3</v>
      </c>
      <c r="G52" s="61">
        <f t="shared" si="26"/>
        <v>12</v>
      </c>
      <c r="H52" s="73" t="s">
        <v>140</v>
      </c>
      <c r="I52" s="2">
        <v>4</v>
      </c>
      <c r="J52" s="2">
        <v>2</v>
      </c>
      <c r="K52" s="36">
        <f t="shared" si="16"/>
        <v>8</v>
      </c>
      <c r="L52" s="55"/>
      <c r="M52" s="55"/>
      <c r="N52" s="55"/>
      <c r="O52" s="55"/>
    </row>
    <row r="53" spans="1:15" s="60" customFormat="1" ht="76.5" customHeight="1" thickBot="1" x14ac:dyDescent="0.25">
      <c r="A53" s="75" t="s">
        <v>173</v>
      </c>
      <c r="B53" s="67" t="s">
        <v>174</v>
      </c>
      <c r="C53" s="64" t="s">
        <v>116</v>
      </c>
      <c r="D53" s="64" t="s">
        <v>175</v>
      </c>
      <c r="E53" s="61">
        <v>4</v>
      </c>
      <c r="F53" s="61">
        <v>3</v>
      </c>
      <c r="G53" s="61">
        <f t="shared" si="26"/>
        <v>12</v>
      </c>
      <c r="H53" s="73" t="s">
        <v>294</v>
      </c>
      <c r="I53" s="61">
        <v>4</v>
      </c>
      <c r="J53" s="61">
        <v>2</v>
      </c>
      <c r="K53" s="62">
        <f t="shared" ref="K53" si="27">SUM(I53*J53)</f>
        <v>8</v>
      </c>
      <c r="L53" s="69"/>
      <c r="M53" s="69"/>
      <c r="N53" s="69"/>
      <c r="O53" s="69"/>
    </row>
    <row r="54" spans="1:15" ht="42.75" customHeight="1" thickBot="1" x14ac:dyDescent="0.25">
      <c r="A54" s="75"/>
      <c r="B54" s="67"/>
      <c r="C54" s="2"/>
      <c r="D54" s="2"/>
      <c r="E54" s="2"/>
      <c r="F54" s="2"/>
      <c r="G54" s="2"/>
      <c r="H54" s="45"/>
      <c r="I54" s="2"/>
      <c r="J54" s="2"/>
      <c r="K54" s="36"/>
      <c r="L54" s="55"/>
      <c r="M54" s="55"/>
      <c r="N54" s="55"/>
      <c r="O54" s="55"/>
    </row>
    <row r="55" spans="1:15" ht="45" customHeight="1" thickBot="1" x14ac:dyDescent="0.25">
      <c r="A55" s="75"/>
      <c r="B55" s="97"/>
      <c r="C55" s="45"/>
      <c r="D55" s="2"/>
      <c r="E55" s="2"/>
      <c r="F55" s="2"/>
      <c r="G55" s="2" t="str">
        <f t="shared" si="13"/>
        <v xml:space="preserve"> </v>
      </c>
      <c r="H55" s="45"/>
      <c r="I55" s="2">
        <v>0</v>
      </c>
      <c r="J55" s="2">
        <v>0</v>
      </c>
      <c r="K55" s="36" t="str">
        <f t="shared" si="14"/>
        <v xml:space="preserve"> </v>
      </c>
      <c r="L55" s="55"/>
      <c r="M55" s="55">
        <v>0</v>
      </c>
      <c r="N55" s="55">
        <v>0</v>
      </c>
      <c r="O55" s="55" t="s">
        <v>129</v>
      </c>
    </row>
    <row r="56" spans="1:15" ht="13.5" thickBot="1" x14ac:dyDescent="0.25">
      <c r="A56" s="22"/>
      <c r="B56" s="91"/>
      <c r="C56" s="65"/>
      <c r="D56" s="46"/>
      <c r="E56" s="46"/>
      <c r="F56" s="46"/>
      <c r="G56" s="46"/>
      <c r="H56" s="47"/>
      <c r="I56" s="46"/>
      <c r="J56" s="46"/>
      <c r="K56" s="52"/>
      <c r="L56" s="55"/>
      <c r="M56" s="55"/>
      <c r="N56" s="55"/>
      <c r="O56" s="55"/>
    </row>
    <row r="57" spans="1:15" s="20" customFormat="1" ht="13.5" thickBot="1" x14ac:dyDescent="0.25">
      <c r="A57" s="3"/>
      <c r="B57" s="97"/>
      <c r="C57" s="64"/>
      <c r="D57" s="45"/>
      <c r="E57" s="2"/>
      <c r="F57" s="2"/>
      <c r="G57" s="2" t="str">
        <f t="shared" si="13"/>
        <v xml:space="preserve"> </v>
      </c>
      <c r="H57" s="45"/>
      <c r="I57" s="2">
        <v>0</v>
      </c>
      <c r="J57" s="2">
        <v>0</v>
      </c>
      <c r="K57" s="36" t="str">
        <f t="shared" si="14"/>
        <v xml:space="preserve"> </v>
      </c>
      <c r="L57" s="55"/>
      <c r="M57" s="55">
        <v>0</v>
      </c>
      <c r="N57" s="55">
        <v>0</v>
      </c>
      <c r="O57" s="55" t="s">
        <v>129</v>
      </c>
    </row>
    <row r="58" spans="1:15" x14ac:dyDescent="0.2">
      <c r="A58" s="20"/>
      <c r="B58" s="41"/>
      <c r="C58" s="41"/>
      <c r="D58" s="41"/>
      <c r="E58" s="42"/>
      <c r="F58" s="42"/>
      <c r="G58" s="42" t="str">
        <f t="shared" si="13"/>
        <v xml:space="preserve"> </v>
      </c>
      <c r="H58" s="41"/>
      <c r="I58" s="42"/>
      <c r="J58" s="42"/>
      <c r="K58" s="42" t="str">
        <f t="shared" si="14"/>
        <v xml:space="preserve"> </v>
      </c>
    </row>
    <row r="59" spans="1:15" x14ac:dyDescent="0.2">
      <c r="A59" s="39" t="s">
        <v>114</v>
      </c>
      <c r="B59" s="11"/>
      <c r="C59" s="11"/>
      <c r="D59" s="11"/>
      <c r="E59" s="12"/>
      <c r="F59" s="12"/>
      <c r="G59" s="40"/>
      <c r="H59" s="18"/>
    </row>
  </sheetData>
  <mergeCells count="12">
    <mergeCell ref="A1:B1"/>
    <mergeCell ref="C1:G1"/>
    <mergeCell ref="I1:K1"/>
    <mergeCell ref="I2:K3"/>
    <mergeCell ref="A2:B3"/>
    <mergeCell ref="C2:G3"/>
    <mergeCell ref="H2:H3"/>
    <mergeCell ref="M4:O4"/>
    <mergeCell ref="L4:L5"/>
    <mergeCell ref="B4:D4"/>
    <mergeCell ref="E4:G4"/>
    <mergeCell ref="I4:K4"/>
  </mergeCells>
  <phoneticPr fontId="1" type="noConversion"/>
  <conditionalFormatting sqref="K51:K58 K35:K47 G51:G59 G35:G47 K6:K7 G6:G7 G9:G31 K9:K31">
    <cfRule type="cellIs" dxfId="14" priority="28" stopIfTrue="1" operator="between">
      <formula>1</formula>
      <formula>6</formula>
    </cfRule>
    <cfRule type="cellIs" dxfId="13" priority="29" stopIfTrue="1" operator="between">
      <formula>8</formula>
      <formula>12</formula>
    </cfRule>
    <cfRule type="cellIs" dxfId="12" priority="30" stopIfTrue="1" operator="between">
      <formula>15</formula>
      <formula>25</formula>
    </cfRule>
  </conditionalFormatting>
  <conditionalFormatting sqref="G46:G47 K46:K47">
    <cfRule type="cellIs" dxfId="11" priority="10" stopIfTrue="1" operator="between">
      <formula>1</formula>
      <formula>6</formula>
    </cfRule>
    <cfRule type="cellIs" dxfId="10" priority="11" stopIfTrue="1" operator="between">
      <formula>8</formula>
      <formula>12</formula>
    </cfRule>
    <cfRule type="cellIs" dxfId="9" priority="12" stopIfTrue="1" operator="between">
      <formula>15</formula>
      <formula>25</formula>
    </cfRule>
  </conditionalFormatting>
  <conditionalFormatting sqref="G32:G34 K32:K34">
    <cfRule type="cellIs" dxfId="8" priority="7" stopIfTrue="1" operator="between">
      <formula>1</formula>
      <formula>6</formula>
    </cfRule>
    <cfRule type="cellIs" dxfId="7" priority="8" stopIfTrue="1" operator="between">
      <formula>8</formula>
      <formula>12</formula>
    </cfRule>
    <cfRule type="cellIs" dxfId="6" priority="9" stopIfTrue="1" operator="between">
      <formula>15</formula>
      <formula>25</formula>
    </cfRule>
  </conditionalFormatting>
  <conditionalFormatting sqref="K48:K50 G48:G50">
    <cfRule type="cellIs" dxfId="5" priority="4" stopIfTrue="1" operator="between">
      <formula>1</formula>
      <formula>6</formula>
    </cfRule>
    <cfRule type="cellIs" dxfId="4" priority="5" stopIfTrue="1" operator="between">
      <formula>8</formula>
      <formula>12</formula>
    </cfRule>
    <cfRule type="cellIs" dxfId="3" priority="6" stopIfTrue="1" operator="between">
      <formula>15</formula>
      <formula>25</formula>
    </cfRule>
  </conditionalFormatting>
  <conditionalFormatting sqref="G8 K8">
    <cfRule type="cellIs" dxfId="2" priority="1" stopIfTrue="1" operator="between">
      <formula>1</formula>
      <formula>6</formula>
    </cfRule>
    <cfRule type="cellIs" dxfId="1" priority="2" stopIfTrue="1" operator="between">
      <formula>8</formula>
      <formula>12</formula>
    </cfRule>
    <cfRule type="cellIs" dxfId="0" priority="3" stopIfTrue="1" operator="between">
      <formula>15</formula>
      <formula>25</formula>
    </cfRule>
  </conditionalFormatting>
  <pageMargins left="0.47244094488188981" right="0.39370078740157483" top="0.47244094488188981" bottom="0.47244094488188981" header="0.19685039370078741" footer="0.23622047244094491"/>
  <pageSetup paperSize="8" scale="50" fitToHeight="5" orientation="landscape" horizontalDpi="300" verticalDpi="300" r:id="rId1"/>
  <headerFooter alignWithMargins="0">
    <oddHeader>&amp;C&amp;"Arial,Bold"&amp;14LB Bentley Limited - Risk Assessment</oddHeader>
    <oddFooter>&amp;L&amp;D&amp;R&amp;F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K1:Q48"/>
  <sheetViews>
    <sheetView workbookViewId="0">
      <selection activeCell="K42" sqref="K42"/>
    </sheetView>
  </sheetViews>
  <sheetFormatPr defaultRowHeight="12.75" x14ac:dyDescent="0.2"/>
  <cols>
    <col min="8" max="8" width="4.5703125" customWidth="1"/>
    <col min="9" max="9" width="18.42578125" customWidth="1"/>
    <col min="10" max="10" width="15.5703125" bestFit="1" customWidth="1"/>
    <col min="11" max="11" width="75" customWidth="1"/>
  </cols>
  <sheetData>
    <row r="1" ht="14.25" customHeight="1" x14ac:dyDescent="0.2"/>
    <row r="8" ht="14.25" customHeight="1" x14ac:dyDescent="0.2"/>
    <row r="9" ht="14.25" customHeight="1" x14ac:dyDescent="0.2"/>
    <row r="11" ht="28.5" customHeight="1" x14ac:dyDescent="0.2"/>
    <row r="13" ht="14.25" customHeight="1" x14ac:dyDescent="0.2"/>
    <row r="15" ht="14.25" customHeight="1" x14ac:dyDescent="0.2"/>
    <row r="17" ht="14.25" customHeight="1" x14ac:dyDescent="0.2"/>
    <row r="18" ht="28.5" customHeight="1" x14ac:dyDescent="0.2"/>
    <row r="25" ht="47.25" customHeight="1" x14ac:dyDescent="0.2"/>
    <row r="45" spans="11:17" x14ac:dyDescent="0.2">
      <c r="L45" s="4"/>
      <c r="M45" s="4"/>
      <c r="N45" s="4"/>
      <c r="O45" s="4"/>
      <c r="P45" s="4"/>
      <c r="Q45" s="4"/>
    </row>
    <row r="47" spans="11:17" x14ac:dyDescent="0.2">
      <c r="L47" s="4"/>
      <c r="M47" s="4"/>
      <c r="N47" s="4"/>
      <c r="O47" s="4"/>
      <c r="P47" s="4"/>
      <c r="Q47" s="4"/>
    </row>
    <row r="48" spans="11:17" ht="55.5" x14ac:dyDescent="1.05">
      <c r="K48" s="5"/>
      <c r="L48" s="6"/>
      <c r="M48" s="6"/>
      <c r="N48" s="6"/>
      <c r="O48" s="6"/>
      <c r="P48" s="6"/>
      <c r="Q48" s="6"/>
    </row>
  </sheetData>
  <phoneticPr fontId="1" type="noConversion"/>
  <pageMargins left="0.75" right="0.75" top="1" bottom="1" header="0.5" footer="0.5"/>
  <pageSetup paperSize="9" orientation="portrait" horizontalDpi="300" verticalDpi="300" r:id="rId1"/>
  <headerFooter alignWithMargins="0"/>
  <drawing r:id="rId2"/>
  <legacyDrawing r:id="rId3"/>
  <oleObjects>
    <mc:AlternateContent xmlns:mc="http://schemas.openxmlformats.org/markup-compatibility/2006">
      <mc:Choice Requires="x14">
        <oleObject progId="Word.Document.8" shapeId="1025" r:id="rId4">
          <objectPr defaultSize="0" autoPict="0" r:id="rId5">
            <anchor moveWithCells="1">
              <from>
                <xdr:col>10</xdr:col>
                <xdr:colOff>771525</xdr:colOff>
                <xdr:row>27</xdr:row>
                <xdr:rowOff>47625</xdr:rowOff>
              </from>
              <to>
                <xdr:col>15</xdr:col>
                <xdr:colOff>381000</xdr:colOff>
                <xdr:row>36</xdr:row>
                <xdr:rowOff>85725</xdr:rowOff>
              </to>
            </anchor>
          </objectPr>
        </oleObject>
      </mc:Choice>
      <mc:Fallback>
        <oleObject progId="Word.Document.8" shapeId="1025" r:id="rId4"/>
      </mc:Fallback>
    </mc:AlternateContent>
    <mc:AlternateContent xmlns:mc="http://schemas.openxmlformats.org/markup-compatibility/2006">
      <mc:Choice Requires="x14">
        <oleObject progId="Word.Document.8" shapeId="1026" r:id="rId6">
          <objectPr defaultSize="0" autoPict="0" r:id="rId7">
            <anchor moveWithCells="1">
              <from>
                <xdr:col>10</xdr:col>
                <xdr:colOff>733425</xdr:colOff>
                <xdr:row>13</xdr:row>
                <xdr:rowOff>0</xdr:rowOff>
              </from>
              <to>
                <xdr:col>15</xdr:col>
                <xdr:colOff>371475</xdr:colOff>
                <xdr:row>24</xdr:row>
                <xdr:rowOff>314325</xdr:rowOff>
              </to>
            </anchor>
          </objectPr>
        </oleObject>
      </mc:Choice>
      <mc:Fallback>
        <oleObject progId="Word.Document.8" shapeId="1026" r:id="rId6"/>
      </mc:Fallback>
    </mc:AlternateContent>
    <mc:AlternateContent xmlns:mc="http://schemas.openxmlformats.org/markup-compatibility/2006">
      <mc:Choice Requires="x14">
        <oleObject progId="Word.Document.8" shapeId="1027" r:id="rId8">
          <objectPr defaultSize="0" autoPict="0" r:id="rId9">
            <anchor moveWithCells="1">
              <from>
                <xdr:col>0</xdr:col>
                <xdr:colOff>47625</xdr:colOff>
                <xdr:row>2</xdr:row>
                <xdr:rowOff>0</xdr:rowOff>
              </from>
              <to>
                <xdr:col>9</xdr:col>
                <xdr:colOff>514350</xdr:colOff>
                <xdr:row>31</xdr:row>
                <xdr:rowOff>95250</xdr:rowOff>
              </to>
            </anchor>
          </objectPr>
        </oleObject>
      </mc:Choice>
      <mc:Fallback>
        <oleObject progId="Word.Document.8" shapeId="1027" r:id="rId8"/>
      </mc:Fallback>
    </mc:AlternateContent>
    <mc:AlternateContent xmlns:mc="http://schemas.openxmlformats.org/markup-compatibility/2006">
      <mc:Choice Requires="x14">
        <oleObject progId="Word.Document.8" shapeId="1028" r:id="rId10">
          <objectPr defaultSize="0" autoPict="0" r:id="rId11">
            <anchor moveWithCells="1">
              <from>
                <xdr:col>0</xdr:col>
                <xdr:colOff>76200</xdr:colOff>
                <xdr:row>34</xdr:row>
                <xdr:rowOff>85725</xdr:rowOff>
              </from>
              <to>
                <xdr:col>9</xdr:col>
                <xdr:colOff>371475</xdr:colOff>
                <xdr:row>47</xdr:row>
                <xdr:rowOff>276225</xdr:rowOff>
              </to>
            </anchor>
          </objectPr>
        </oleObject>
      </mc:Choice>
      <mc:Fallback>
        <oleObject progId="Word.Document.8" shapeId="1028"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
  <sheetViews>
    <sheetView workbookViewId="0">
      <selection activeCell="A4" sqref="A4:G9"/>
    </sheetView>
  </sheetViews>
  <sheetFormatPr defaultColWidth="9.140625" defaultRowHeight="12.75" x14ac:dyDescent="0.2"/>
  <cols>
    <col min="1" max="1" width="21" style="16" customWidth="1"/>
    <col min="2" max="2" width="33.42578125" style="16" customWidth="1"/>
    <col min="3" max="3" width="38.140625" style="16" customWidth="1"/>
    <col min="4" max="4" width="31.42578125" style="16" customWidth="1"/>
    <col min="5" max="5" width="13.5703125" style="25" customWidth="1"/>
    <col min="6" max="6" width="50.5703125" style="16" customWidth="1"/>
    <col min="7" max="8" width="24.85546875" style="25" customWidth="1"/>
    <col min="9" max="16384" width="9.140625" style="16"/>
  </cols>
  <sheetData>
    <row r="1" spans="1:10" x14ac:dyDescent="0.2">
      <c r="I1" s="24"/>
      <c r="J1" s="24"/>
    </row>
    <row r="2" spans="1:10" ht="13.5" thickBot="1" x14ac:dyDescent="0.25"/>
    <row r="3" spans="1:10" ht="13.5" thickBot="1" x14ac:dyDescent="0.25">
      <c r="A3" s="14" t="s">
        <v>102</v>
      </c>
      <c r="B3" s="14" t="s">
        <v>101</v>
      </c>
      <c r="C3" s="14" t="s">
        <v>100</v>
      </c>
      <c r="D3" s="14" t="s">
        <v>103</v>
      </c>
      <c r="E3" s="26" t="s">
        <v>111</v>
      </c>
      <c r="F3" s="13" t="s">
        <v>112</v>
      </c>
      <c r="G3" s="27" t="s">
        <v>113</v>
      </c>
      <c r="H3" s="28"/>
    </row>
    <row r="4" spans="1:10" ht="13.5" thickBot="1" x14ac:dyDescent="0.25">
      <c r="A4" s="13"/>
      <c r="B4" s="13"/>
      <c r="C4" s="14"/>
      <c r="D4" s="14"/>
      <c r="E4" s="29"/>
      <c r="F4" s="30"/>
      <c r="G4" s="31"/>
      <c r="H4" s="32"/>
    </row>
    <row r="5" spans="1:10" ht="13.5" thickBot="1" x14ac:dyDescent="0.25">
      <c r="A5" s="13"/>
      <c r="B5" s="13"/>
      <c r="C5" s="13"/>
      <c r="D5" s="13"/>
      <c r="E5" s="33"/>
      <c r="F5" s="30"/>
      <c r="G5" s="34"/>
    </row>
    <row r="6" spans="1:10" ht="30.75" customHeight="1" thickBot="1" x14ac:dyDescent="0.25">
      <c r="A6" s="13"/>
      <c r="B6" s="13"/>
      <c r="C6" s="13"/>
      <c r="D6" s="13"/>
      <c r="E6" s="29"/>
      <c r="F6" s="30"/>
      <c r="G6" s="35"/>
    </row>
    <row r="7" spans="1:10" ht="64.5" customHeight="1" thickBot="1" x14ac:dyDescent="0.25">
      <c r="A7" s="13"/>
      <c r="B7" s="13"/>
      <c r="C7" s="13"/>
      <c r="D7" s="13"/>
      <c r="E7" s="36"/>
      <c r="F7" s="30"/>
      <c r="G7" s="31"/>
    </row>
    <row r="8" spans="1:10" ht="13.5" thickBot="1" x14ac:dyDescent="0.25">
      <c r="A8" s="13"/>
      <c r="B8" s="13"/>
      <c r="C8" s="14"/>
      <c r="D8" s="14"/>
      <c r="E8" s="37"/>
      <c r="F8" s="23"/>
      <c r="G8" s="35"/>
    </row>
    <row r="9" spans="1:10" ht="42" customHeight="1" thickBot="1" x14ac:dyDescent="0.25">
      <c r="A9" s="13"/>
      <c r="B9" s="13"/>
      <c r="C9" s="13"/>
      <c r="D9" s="14"/>
      <c r="E9" s="29"/>
      <c r="F9" s="23"/>
      <c r="G9" s="38"/>
    </row>
    <row r="10" spans="1:10" ht="13.5" thickBot="1" x14ac:dyDescent="0.25">
      <c r="A10" s="14"/>
      <c r="B10" s="14"/>
      <c r="C10" s="22"/>
      <c r="D10" s="14"/>
      <c r="E10" s="36"/>
      <c r="F10" s="14"/>
      <c r="G10" s="2"/>
    </row>
    <row r="11" spans="1:10" ht="13.5" thickBot="1" x14ac:dyDescent="0.25">
      <c r="A11" s="14"/>
      <c r="B11" s="14"/>
      <c r="C11" s="21"/>
      <c r="D11" s="14"/>
      <c r="E11" s="36"/>
      <c r="F11" s="14"/>
      <c r="G11" s="2"/>
    </row>
    <row r="12" spans="1:10" ht="13.5" thickBot="1" x14ac:dyDescent="0.25">
      <c r="A12" s="14"/>
      <c r="B12" s="14"/>
      <c r="C12" s="14"/>
      <c r="D12" s="14"/>
      <c r="E12" s="36"/>
      <c r="F12" s="14"/>
      <c r="G12" s="2"/>
    </row>
    <row r="13" spans="1:10" ht="13.5" thickBot="1" x14ac:dyDescent="0.25">
      <c r="A13" s="14"/>
      <c r="B13" s="14"/>
      <c r="C13" s="14"/>
      <c r="D13" s="14"/>
      <c r="E13" s="36"/>
      <c r="F13" s="30"/>
      <c r="G13" s="2"/>
    </row>
    <row r="14" spans="1:10" ht="13.5" thickBot="1" x14ac:dyDescent="0.25">
      <c r="A14" s="14"/>
      <c r="B14" s="14"/>
      <c r="C14" s="14"/>
      <c r="D14" s="14"/>
      <c r="E14" s="36"/>
      <c r="F14" s="30"/>
      <c r="G14" s="2"/>
    </row>
    <row r="15" spans="1:10" ht="13.5" thickBot="1" x14ac:dyDescent="0.25">
      <c r="A15" s="14"/>
      <c r="B15" s="14"/>
      <c r="C15" s="14"/>
      <c r="D15" s="14"/>
      <c r="E15" s="36"/>
      <c r="F15" s="14"/>
      <c r="G15" s="2"/>
    </row>
    <row r="16" spans="1:10" ht="13.5" thickBot="1" x14ac:dyDescent="0.25">
      <c r="A16" s="14"/>
      <c r="B16" s="14"/>
      <c r="C16" s="14"/>
      <c r="D16" s="14"/>
      <c r="E16" s="36"/>
      <c r="F16" s="14"/>
      <c r="G16" s="2"/>
    </row>
    <row r="17" spans="1:7" ht="13.5" thickBot="1" x14ac:dyDescent="0.25">
      <c r="A17" s="14"/>
      <c r="B17" s="14"/>
      <c r="C17" s="14"/>
      <c r="D17" s="14"/>
      <c r="E17" s="36"/>
      <c r="F17" s="14"/>
      <c r="G17" s="2"/>
    </row>
    <row r="18" spans="1:7" ht="13.5" thickBot="1" x14ac:dyDescent="0.25">
      <c r="A18" s="14"/>
      <c r="B18" s="14"/>
      <c r="C18" s="14"/>
      <c r="D18" s="14"/>
      <c r="E18" s="36"/>
      <c r="F18" s="14"/>
      <c r="G18" s="2"/>
    </row>
    <row r="19" spans="1:7" ht="13.5" thickBot="1" x14ac:dyDescent="0.25">
      <c r="A19" s="14"/>
      <c r="B19" s="14"/>
      <c r="C19" s="14"/>
      <c r="D19" s="14"/>
      <c r="E19" s="36"/>
      <c r="F19" s="14"/>
      <c r="G19" s="2"/>
    </row>
    <row r="20" spans="1:7" ht="13.5" thickBot="1" x14ac:dyDescent="0.25">
      <c r="A20" s="14"/>
      <c r="B20" s="14"/>
      <c r="C20" s="14"/>
      <c r="D20" s="14"/>
      <c r="E20" s="36"/>
      <c r="F20" s="14"/>
      <c r="G20" s="2"/>
    </row>
    <row r="21" spans="1:7" ht="13.5" thickBot="1" x14ac:dyDescent="0.25">
      <c r="A21" s="14"/>
      <c r="B21" s="14"/>
      <c r="C21" s="14"/>
      <c r="D21" s="14"/>
      <c r="E21" s="36"/>
      <c r="F21" s="14"/>
      <c r="G21" s="2"/>
    </row>
    <row r="22" spans="1:7" ht="13.5" thickBot="1" x14ac:dyDescent="0.25">
      <c r="A22" s="14"/>
      <c r="B22" s="14"/>
      <c r="C22" s="14"/>
      <c r="D22" s="14"/>
      <c r="E22" s="36"/>
      <c r="F22" s="14"/>
      <c r="G22" s="2"/>
    </row>
    <row r="23" spans="1:7" ht="13.5" thickBot="1" x14ac:dyDescent="0.25">
      <c r="A23" s="14"/>
      <c r="B23" s="14"/>
      <c r="C23" s="14"/>
      <c r="D23" s="14"/>
      <c r="E23" s="36"/>
      <c r="F23" s="14"/>
      <c r="G23" s="2"/>
    </row>
    <row r="24" spans="1:7" ht="13.5" thickBot="1" x14ac:dyDescent="0.25">
      <c r="A24" s="14"/>
      <c r="B24" s="14"/>
      <c r="C24" s="14"/>
      <c r="D24" s="14"/>
      <c r="E24" s="36"/>
      <c r="F24" s="14"/>
      <c r="G24" s="2"/>
    </row>
    <row r="25" spans="1:7" ht="13.5" thickBot="1" x14ac:dyDescent="0.25">
      <c r="A25" s="14"/>
      <c r="B25" s="14"/>
      <c r="C25" s="14"/>
      <c r="D25" s="14"/>
      <c r="E25" s="36"/>
      <c r="F25" s="14"/>
      <c r="G25" s="2"/>
    </row>
    <row r="26" spans="1:7" ht="13.5" thickBot="1" x14ac:dyDescent="0.25">
      <c r="A26" s="14"/>
      <c r="B26" s="14"/>
      <c r="C26" s="14"/>
      <c r="D26" s="14"/>
      <c r="E26" s="36"/>
      <c r="F26" s="14"/>
      <c r="G26" s="2"/>
    </row>
  </sheetData>
  <pageMargins left="0.70866141732283472" right="0.70866141732283472" top="0.74803149606299213" bottom="0.74803149606299213" header="0.31496062992125984" footer="0.31496062992125984"/>
  <pageSetup paperSize="8"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workbookViewId="0">
      <selection activeCell="F37" sqref="F37"/>
    </sheetView>
  </sheetViews>
  <sheetFormatPr defaultRowHeight="12.75" x14ac:dyDescent="0.2"/>
  <cols>
    <col min="2" max="2" width="37" customWidth="1"/>
    <col min="3" max="3" width="6.5703125" customWidth="1"/>
    <col min="4" max="4" width="33.85546875" customWidth="1"/>
    <col min="5" max="5" width="6.42578125" customWidth="1"/>
    <col min="6" max="6" width="37.140625" customWidth="1"/>
    <col min="7" max="7" width="42.42578125" customWidth="1"/>
  </cols>
  <sheetData>
    <row r="1" spans="1:7" x14ac:dyDescent="0.2">
      <c r="A1" s="129" t="s">
        <v>12</v>
      </c>
      <c r="B1" s="129"/>
      <c r="C1" s="129"/>
      <c r="D1" s="129"/>
      <c r="E1" s="129"/>
      <c r="F1" s="8"/>
      <c r="G1" s="8"/>
    </row>
    <row r="2" spans="1:7" x14ac:dyDescent="0.2">
      <c r="A2" s="129" t="s">
        <v>13</v>
      </c>
      <c r="B2" s="129"/>
      <c r="C2" s="8"/>
      <c r="D2" s="7" t="s">
        <v>14</v>
      </c>
      <c r="E2" s="8"/>
      <c r="F2" s="7" t="s">
        <v>15</v>
      </c>
      <c r="G2" s="8"/>
    </row>
    <row r="3" spans="1:7" x14ac:dyDescent="0.2">
      <c r="A3" s="9"/>
      <c r="B3" s="10" t="s">
        <v>16</v>
      </c>
      <c r="C3" s="17"/>
      <c r="D3" s="10" t="s">
        <v>17</v>
      </c>
      <c r="E3" s="17"/>
      <c r="F3" s="10" t="s">
        <v>18</v>
      </c>
      <c r="G3" s="17"/>
    </row>
    <row r="4" spans="1:7" x14ac:dyDescent="0.2">
      <c r="A4" s="9"/>
      <c r="B4" s="10" t="s">
        <v>19</v>
      </c>
      <c r="C4" s="17"/>
      <c r="D4" s="10" t="s">
        <v>20</v>
      </c>
      <c r="E4" s="17"/>
      <c r="F4" s="10" t="s">
        <v>21</v>
      </c>
      <c r="G4" s="17"/>
    </row>
    <row r="5" spans="1:7" x14ac:dyDescent="0.2">
      <c r="A5" s="9"/>
      <c r="B5" s="10" t="s">
        <v>22</v>
      </c>
      <c r="C5" s="17"/>
      <c r="D5" s="10" t="s">
        <v>23</v>
      </c>
      <c r="E5" s="17"/>
      <c r="F5" s="10" t="s">
        <v>24</v>
      </c>
      <c r="G5" s="17"/>
    </row>
    <row r="6" spans="1:7" x14ac:dyDescent="0.2">
      <c r="A6" s="9"/>
      <c r="B6" s="10" t="s">
        <v>25</v>
      </c>
      <c r="C6" s="17"/>
      <c r="D6" s="10" t="s">
        <v>26</v>
      </c>
      <c r="E6" s="17"/>
      <c r="F6" s="10" t="s">
        <v>27</v>
      </c>
      <c r="G6" s="17" t="s">
        <v>28</v>
      </c>
    </row>
    <row r="7" spans="1:7" x14ac:dyDescent="0.2">
      <c r="A7" s="9"/>
      <c r="B7" s="10" t="s">
        <v>29</v>
      </c>
      <c r="C7" s="17"/>
      <c r="D7" s="10" t="s">
        <v>30</v>
      </c>
      <c r="E7" s="17"/>
      <c r="F7" s="10" t="s">
        <v>31</v>
      </c>
      <c r="G7" s="17"/>
    </row>
    <row r="8" spans="1:7" x14ac:dyDescent="0.2">
      <c r="A8" s="9"/>
      <c r="B8" s="10" t="s">
        <v>32</v>
      </c>
      <c r="C8" s="17"/>
      <c r="D8" s="10" t="s">
        <v>33</v>
      </c>
      <c r="E8" s="17"/>
      <c r="F8" s="10" t="s">
        <v>34</v>
      </c>
      <c r="G8" s="17"/>
    </row>
    <row r="9" spans="1:7" x14ac:dyDescent="0.2">
      <c r="A9" s="9"/>
      <c r="B9" s="10" t="s">
        <v>35</v>
      </c>
      <c r="C9" s="17"/>
      <c r="D9" s="10" t="s">
        <v>36</v>
      </c>
      <c r="E9" s="17"/>
      <c r="F9" s="10" t="s">
        <v>37</v>
      </c>
      <c r="G9" s="17"/>
    </row>
    <row r="10" spans="1:7" x14ac:dyDescent="0.2">
      <c r="A10" s="9"/>
      <c r="B10" s="10" t="s">
        <v>38</v>
      </c>
      <c r="C10" s="17"/>
      <c r="D10" s="10" t="s">
        <v>39</v>
      </c>
      <c r="E10" s="17"/>
      <c r="F10" s="10" t="s">
        <v>40</v>
      </c>
      <c r="G10" s="17"/>
    </row>
    <row r="11" spans="1:7" x14ac:dyDescent="0.2">
      <c r="A11" s="9"/>
      <c r="B11" s="10" t="s">
        <v>41</v>
      </c>
      <c r="C11" s="17"/>
      <c r="D11" s="10" t="s">
        <v>42</v>
      </c>
      <c r="E11" s="17"/>
      <c r="F11" s="10" t="s">
        <v>43</v>
      </c>
      <c r="G11" s="17"/>
    </row>
    <row r="12" spans="1:7" x14ac:dyDescent="0.2">
      <c r="A12" s="9"/>
      <c r="B12" s="10" t="s">
        <v>44</v>
      </c>
      <c r="C12" s="17"/>
      <c r="D12" s="10" t="s">
        <v>45</v>
      </c>
      <c r="E12" s="17"/>
      <c r="F12" s="10" t="s">
        <v>46</v>
      </c>
      <c r="G12" s="17"/>
    </row>
    <row r="13" spans="1:7" x14ac:dyDescent="0.2">
      <c r="A13" s="9"/>
      <c r="B13" s="10" t="s">
        <v>47</v>
      </c>
      <c r="C13" s="17"/>
      <c r="D13" s="10" t="s">
        <v>31</v>
      </c>
      <c r="E13" s="17"/>
      <c r="F13" s="10" t="s">
        <v>48</v>
      </c>
      <c r="G13" s="17"/>
    </row>
    <row r="14" spans="1:7" x14ac:dyDescent="0.2">
      <c r="A14" s="9"/>
      <c r="B14" s="10" t="s">
        <v>49</v>
      </c>
      <c r="C14" s="17"/>
      <c r="D14" s="10" t="s">
        <v>34</v>
      </c>
      <c r="E14" s="17"/>
      <c r="F14" s="10" t="s">
        <v>50</v>
      </c>
      <c r="G14" s="17"/>
    </row>
    <row r="15" spans="1:7" x14ac:dyDescent="0.2">
      <c r="A15" s="9"/>
      <c r="B15" s="10" t="s">
        <v>51</v>
      </c>
      <c r="C15" s="17"/>
      <c r="D15" s="10" t="s">
        <v>52</v>
      </c>
      <c r="E15" s="17"/>
      <c r="F15" s="10" t="s">
        <v>53</v>
      </c>
      <c r="G15" s="17"/>
    </row>
    <row r="16" spans="1:7" x14ac:dyDescent="0.2">
      <c r="A16" s="9"/>
      <c r="B16" s="17" t="s">
        <v>54</v>
      </c>
      <c r="C16" s="17"/>
      <c r="D16" s="10" t="s">
        <v>37</v>
      </c>
      <c r="E16" s="17"/>
      <c r="F16" s="10" t="s">
        <v>55</v>
      </c>
      <c r="G16" s="17"/>
    </row>
    <row r="17" spans="1:7" x14ac:dyDescent="0.2">
      <c r="A17" s="9"/>
      <c r="B17" s="10" t="s">
        <v>56</v>
      </c>
      <c r="C17" s="17"/>
      <c r="D17" s="10" t="s">
        <v>40</v>
      </c>
      <c r="E17" s="17"/>
      <c r="F17" s="10" t="s">
        <v>57</v>
      </c>
      <c r="G17" s="17"/>
    </row>
    <row r="18" spans="1:7" x14ac:dyDescent="0.2">
      <c r="A18" s="9"/>
      <c r="B18" s="10" t="s">
        <v>58</v>
      </c>
      <c r="C18" s="17"/>
      <c r="D18" s="10" t="s">
        <v>43</v>
      </c>
      <c r="E18" s="17"/>
      <c r="F18" s="10" t="s">
        <v>59</v>
      </c>
      <c r="G18" s="17"/>
    </row>
    <row r="19" spans="1:7" x14ac:dyDescent="0.2">
      <c r="A19" s="9"/>
      <c r="B19" s="10" t="s">
        <v>60</v>
      </c>
      <c r="C19" s="17"/>
      <c r="D19" s="10" t="s">
        <v>46</v>
      </c>
      <c r="E19" s="17"/>
      <c r="F19" s="10" t="s">
        <v>61</v>
      </c>
      <c r="G19" s="17"/>
    </row>
    <row r="20" spans="1:7" x14ac:dyDescent="0.2">
      <c r="A20" s="9"/>
      <c r="B20" s="10" t="s">
        <v>62</v>
      </c>
      <c r="C20" s="17"/>
      <c r="D20" s="10" t="s">
        <v>53</v>
      </c>
      <c r="E20" s="17"/>
      <c r="F20" s="10" t="s">
        <v>63</v>
      </c>
      <c r="G20" s="17"/>
    </row>
    <row r="21" spans="1:7" x14ac:dyDescent="0.2">
      <c r="A21" s="9"/>
      <c r="B21" s="10" t="s">
        <v>64</v>
      </c>
      <c r="C21" s="17"/>
      <c r="D21" s="10" t="s">
        <v>55</v>
      </c>
      <c r="E21" s="17"/>
      <c r="F21" s="10" t="s">
        <v>65</v>
      </c>
      <c r="G21" s="17"/>
    </row>
    <row r="22" spans="1:7" x14ac:dyDescent="0.2">
      <c r="A22" s="9"/>
      <c r="B22" s="10" t="s">
        <v>66</v>
      </c>
      <c r="C22" s="17"/>
      <c r="D22" s="10" t="s">
        <v>57</v>
      </c>
      <c r="E22" s="17"/>
      <c r="F22" s="10" t="s">
        <v>67</v>
      </c>
      <c r="G22" s="17"/>
    </row>
    <row r="23" spans="1:7" x14ac:dyDescent="0.2">
      <c r="A23" s="9"/>
      <c r="B23" s="10" t="s">
        <v>68</v>
      </c>
      <c r="C23" s="17"/>
      <c r="D23" s="10" t="s">
        <v>69</v>
      </c>
      <c r="E23" s="17"/>
      <c r="F23" s="10" t="s">
        <v>70</v>
      </c>
      <c r="G23" s="17"/>
    </row>
    <row r="24" spans="1:7" x14ac:dyDescent="0.2">
      <c r="A24" s="9"/>
      <c r="B24" s="10" t="s">
        <v>71</v>
      </c>
      <c r="C24" s="17"/>
      <c r="D24" s="10" t="s">
        <v>70</v>
      </c>
      <c r="E24" s="17"/>
      <c r="F24" s="10" t="s">
        <v>72</v>
      </c>
      <c r="G24" s="17"/>
    </row>
    <row r="25" spans="1:7" x14ac:dyDescent="0.2">
      <c r="A25" s="9"/>
      <c r="B25" s="10" t="s">
        <v>73</v>
      </c>
      <c r="C25" s="17"/>
      <c r="D25" s="10" t="s">
        <v>74</v>
      </c>
      <c r="E25" s="17"/>
      <c r="F25" s="10" t="s">
        <v>75</v>
      </c>
      <c r="G25" s="17"/>
    </row>
    <row r="26" spans="1:7" x14ac:dyDescent="0.2">
      <c r="A26" s="9"/>
      <c r="B26" s="10" t="s">
        <v>76</v>
      </c>
      <c r="C26" s="17"/>
      <c r="D26" s="10" t="s">
        <v>77</v>
      </c>
      <c r="E26" s="17"/>
      <c r="F26" s="10" t="s">
        <v>77</v>
      </c>
      <c r="G26" s="17"/>
    </row>
    <row r="27" spans="1:7" x14ac:dyDescent="0.2">
      <c r="A27" s="9"/>
      <c r="B27" s="10" t="s">
        <v>78</v>
      </c>
      <c r="C27" s="17"/>
      <c r="D27" s="10" t="s">
        <v>79</v>
      </c>
      <c r="E27" s="17"/>
      <c r="F27" s="10" t="s">
        <v>79</v>
      </c>
      <c r="G27" s="17"/>
    </row>
    <row r="28" spans="1:7" x14ac:dyDescent="0.2">
      <c r="A28" s="9"/>
      <c r="B28" s="10" t="s">
        <v>80</v>
      </c>
      <c r="C28" s="17"/>
      <c r="D28" s="10" t="s">
        <v>81</v>
      </c>
      <c r="E28" s="17"/>
      <c r="F28" s="10" t="s">
        <v>81</v>
      </c>
      <c r="G28" s="17"/>
    </row>
    <row r="29" spans="1:7" x14ac:dyDescent="0.2">
      <c r="A29" s="9"/>
      <c r="B29" s="10" t="s">
        <v>82</v>
      </c>
      <c r="C29" s="17"/>
      <c r="D29" s="10" t="s">
        <v>83</v>
      </c>
      <c r="E29" s="17"/>
      <c r="F29" s="10" t="s">
        <v>83</v>
      </c>
      <c r="G29" s="17"/>
    </row>
    <row r="30" spans="1:7" x14ac:dyDescent="0.2">
      <c r="A30" s="9"/>
      <c r="B30" s="10" t="s">
        <v>84</v>
      </c>
      <c r="C30" s="17"/>
      <c r="D30" s="10" t="s">
        <v>85</v>
      </c>
      <c r="E30" s="17"/>
      <c r="F30" s="10" t="s">
        <v>86</v>
      </c>
      <c r="G30" s="17"/>
    </row>
    <row r="31" spans="1:7" x14ac:dyDescent="0.2">
      <c r="A31" s="9"/>
      <c r="B31" s="10" t="s">
        <v>87</v>
      </c>
      <c r="C31" s="17"/>
      <c r="D31" s="10"/>
      <c r="E31" s="17"/>
      <c r="F31" s="10"/>
      <c r="G31" s="17"/>
    </row>
    <row r="32" spans="1:7" x14ac:dyDescent="0.2">
      <c r="A32" s="9"/>
      <c r="B32" s="10" t="s">
        <v>88</v>
      </c>
      <c r="C32" s="17"/>
      <c r="D32" s="10"/>
      <c r="E32" s="17"/>
      <c r="F32" s="10"/>
      <c r="G32" s="17"/>
    </row>
    <row r="33" spans="1:7" x14ac:dyDescent="0.2">
      <c r="A33" s="9"/>
      <c r="B33" s="10" t="s">
        <v>89</v>
      </c>
      <c r="C33" s="17"/>
      <c r="D33" s="10"/>
      <c r="E33" s="17"/>
      <c r="F33" s="10"/>
      <c r="G33" s="17"/>
    </row>
    <row r="34" spans="1:7" x14ac:dyDescent="0.2">
      <c r="A34" s="8"/>
      <c r="B34" s="10" t="s">
        <v>90</v>
      </c>
      <c r="C34" s="17"/>
      <c r="D34" s="10"/>
      <c r="E34" s="17"/>
      <c r="F34" s="17"/>
      <c r="G34" s="17"/>
    </row>
    <row r="35" spans="1:7" x14ac:dyDescent="0.2">
      <c r="B35" s="15" t="s">
        <v>91</v>
      </c>
      <c r="C35" s="17"/>
      <c r="D35" s="17"/>
      <c r="E35" s="17"/>
      <c r="F35" s="17"/>
      <c r="G35" s="17"/>
    </row>
    <row r="36" spans="1:7" x14ac:dyDescent="0.2">
      <c r="B36" s="15" t="s">
        <v>92</v>
      </c>
      <c r="C36" s="16"/>
      <c r="D36" s="16" t="s">
        <v>93</v>
      </c>
      <c r="E36" s="16"/>
      <c r="F36" s="16"/>
      <c r="G36" s="16"/>
    </row>
    <row r="37" spans="1:7" ht="33.75" customHeight="1" x14ac:dyDescent="0.2">
      <c r="B37" s="15" t="s">
        <v>94</v>
      </c>
      <c r="C37" s="16"/>
      <c r="D37" s="16" t="s">
        <v>95</v>
      </c>
      <c r="E37" s="16"/>
      <c r="F37" s="16"/>
    </row>
    <row r="38" spans="1:7" ht="13.5" customHeight="1" x14ac:dyDescent="0.2">
      <c r="B38" s="15" t="s">
        <v>96</v>
      </c>
      <c r="D38" s="16" t="s">
        <v>97</v>
      </c>
    </row>
    <row r="39" spans="1:7" ht="29.25" customHeight="1" x14ac:dyDescent="0.2">
      <c r="B39" s="15" t="s">
        <v>98</v>
      </c>
      <c r="D39" s="16" t="s">
        <v>99</v>
      </c>
    </row>
    <row r="40" spans="1:7" x14ac:dyDescent="0.2">
      <c r="B40" s="18" t="s">
        <v>104</v>
      </c>
      <c r="C40" s="20"/>
      <c r="D40" s="18" t="s">
        <v>105</v>
      </c>
    </row>
    <row r="41" spans="1:7" x14ac:dyDescent="0.2">
      <c r="B41" s="19" t="s">
        <v>107</v>
      </c>
      <c r="D41" s="19" t="s">
        <v>108</v>
      </c>
    </row>
    <row r="42" spans="1:7" x14ac:dyDescent="0.2">
      <c r="B42" s="19" t="s">
        <v>109</v>
      </c>
      <c r="D42" s="19" t="s">
        <v>106</v>
      </c>
    </row>
  </sheetData>
  <mergeCells count="2">
    <mergeCell ref="A1:E1"/>
    <mergeCell ref="A2:B2"/>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Assessment</vt:lpstr>
      <vt:lpstr>Risk Rating Control</vt:lpstr>
      <vt:lpstr>Action Sheet</vt:lpstr>
      <vt:lpstr>Key Words</vt:lpstr>
    </vt:vector>
  </TitlesOfParts>
  <Company>LB Bentley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andyk</dc:creator>
  <cp:lastModifiedBy>Andrew Kethro (LB Bentley Limited)</cp:lastModifiedBy>
  <cp:lastPrinted>2020-11-10T14:15:49Z</cp:lastPrinted>
  <dcterms:created xsi:type="dcterms:W3CDTF">2010-03-23T16:25:02Z</dcterms:created>
  <dcterms:modified xsi:type="dcterms:W3CDTF">2020-11-11T08:14:43Z</dcterms:modified>
</cp:coreProperties>
</file>